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5070" tabRatio="602" activeTab="1"/>
  </bookViews>
  <sheets>
    <sheet name="MN" sheetId="1" r:id="rId1"/>
    <sheet name="Loại A" sheetId="2" r:id="rId2"/>
    <sheet name="KXL" sheetId="3" r:id="rId3"/>
  </sheets>
  <definedNames>
    <definedName name="_xlnm._FilterDatabase" localSheetId="0" hidden="1">'MN'!$A$7:$DA$7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User</author>
  </authors>
  <commentList>
    <comment ref="E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</t>
        </r>
      </text>
    </comment>
    <comment ref="E24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E27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4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  <author>User</author>
  </authors>
  <commentList>
    <comment ref="E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</t>
        </r>
      </text>
    </comment>
    <comment ref="E4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E20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<sst xmlns="http://schemas.openxmlformats.org/spreadsheetml/2006/main" count="3637" uniqueCount="700">
  <si>
    <t>Một số biện pháp sử dụng màu sắc trong hoạt động tạo hình nhằm phát triển tính sáng tạo cho trẻ 4-5 tuổi</t>
  </si>
  <si>
    <t>Một số biện pháp đảm bảo các chất dinh dưỡng cho trẻ trong trường mầm non</t>
  </si>
  <si>
    <t>Một số biện pháp nâng cao chất lượng nuôi dưỡng, đảm bảo VSATTP trong trường mầm non</t>
  </si>
  <si>
    <t>Một số biện pháp đảm bảo VSATTP, phòng tránh ngộ độc cho trẻ trong trường mầm non</t>
  </si>
  <si>
    <t>Một số kinh nghiệm xây dựng nề nếp kỷ cương đạt hiệu quả trong trường mầm non</t>
  </si>
  <si>
    <t>Một số biện pháp chỉ đạo nâng cao chất lượng chăm sóc sức khỏe, phòng chống dịch bệnh cho trẻ trong trường mầm non.</t>
  </si>
  <si>
    <t>Một số biện pháp sử dụng phần mềm dinh dưỡng Gokids đạt hiệu quả cao trong trường mầm non</t>
  </si>
  <si>
    <t>Một số biện pháp nâng cao hiệu quả hoạt động âm  nhạc cho trẻ mẫu giáo 5 - 6 tuổi</t>
  </si>
  <si>
    <t>Một số biện pháp tổ chức hoạt động tạo hình cho trẻ 4-5 tuổi và đổi mới hình thức tổ chức đạt kết quả cao</t>
  </si>
  <si>
    <t>Một số biện pháp thực hiện và quản lý tốt bộ hồ sơ tổ chức ăn bán trú trong trường mầm non.</t>
  </si>
  <si>
    <t>Một số hình thức giáo dục và ứng phó biến đổi khí hậu, phòng chống thiên tai cho trẻ mẫu giáo 5 - 6 tuổi.</t>
  </si>
  <si>
    <t>Một số biện pháp giúp trẻ 4-5 tuổi hứng thú khi làm quen với tác phẩm văn học</t>
  </si>
  <si>
    <t>Một số biện pháp nâng cao chất lượng  sinh hoạt tổ chuyên môn trong trường mầm non</t>
  </si>
  <si>
    <t>Một số biện nâng cao chất lượng đổi mới tổ chức hoạt động tạo hình cho trẻ mẫu giáo lớn 5 - 6 tuổi</t>
  </si>
  <si>
    <t>Một số biện pháp nhằm nâng cao chất lượng cho trẻ mẫu giáo lớn làm quen chữ cái.</t>
  </si>
  <si>
    <t>Một số biện pháp phát triển ngôn ngữ cho trẻ 24-36 tháng</t>
  </si>
  <si>
    <t>Một số biện pháp giúp treẻ 34-36 tháng cảm thụ tốt âm nạc</t>
  </si>
  <si>
    <t>Một số biện pháp lựa chọn xây dựng thực đơn cho trẻ trong trường mầm non</t>
  </si>
  <si>
    <t>Học tập tấm gương đạo đức Hồ Chí Minh trong công tác chỉ đạo thực hiện Quy chế dân chủ tại trường mầm non</t>
  </si>
  <si>
    <t>Một số biện pháp chỉ đạo giáo viên giáo dục văn hóa ứng xử cho trẻ trong trường mầm non</t>
  </si>
  <si>
    <t>Một số biện pháp bồi dưỡng chuyên môn nghiệp vụ cho giáo viên mới trong trường mầm non</t>
  </si>
  <si>
    <t>Một số biện pháp nâng cao chất lượng dạy vận động theo nhạc cho trẻ mẫu giáo 5-6 tuổi trong trường mầm non</t>
  </si>
  <si>
    <t>Một số biện pháp nâng cao chất lượng tạo hình cho trẻ 4-5 tuổi</t>
  </si>
  <si>
    <t>Một số biện pháp đảm bảo vệ sinh an toàn thực phẩm và cách chế biến món ăn ngon tại trường mầm non</t>
  </si>
  <si>
    <t>Ứng dụng phương pháp Montessori vào phát triển vận động tinh cho trẻ 3-4 tuổi</t>
  </si>
  <si>
    <t>Một số biện pháp phát huy hiệu quả hoạt động góc cho trẻ mẫu giáo 5-6 tuổi trong trường mầm non</t>
  </si>
  <si>
    <t>Một số biện pháp phòng bệnh nâng cao chất lượng chăm sóc sức khỏe cho trẻ mẫu giáo 5-6 tuổi</t>
  </si>
  <si>
    <t xml:space="preserve">Một số trò chơi học tập củng cố kiến thức về biển đảo cho trẻ 4-5 tuổi </t>
  </si>
  <si>
    <t>Một số biện pháp giáo dục đức tính tiết kiệm cho trẻ mẫu giáo 4-5 tuổi ở trường mầm non</t>
  </si>
  <si>
    <t>Một số biện pháp giúp trẻ 24-36 tháng phát triển cảm xúc thẩm mỹ qua hoạt động tạo hình</t>
  </si>
  <si>
    <t>Một số biện pháp bảo vệ và nâng cao sức khỏe trong trường mầm non</t>
  </si>
  <si>
    <t>Các biện pháp nhằm nâng cao hiệu quả công tác văn thư, lưu trữ trong trường mầm non</t>
  </si>
  <si>
    <t>Một số kinh nghiệm chế biến món ăn ngon cho trẻ trong trường mầm non</t>
  </si>
  <si>
    <t>Một số hình thức trải nghiệm cho trẻ 5-6 tuổi phát huy tích cực chủ động khi tham gia hoạt động ngoài trời</t>
  </si>
  <si>
    <t>Một số biện pháp nâng cao chất lượng công tác quản lý tài chính trong trường mầm non</t>
  </si>
  <si>
    <t>Tuyên truyền và vận động phụ huynh học sinh nhằm nâng cao chất lượng chăm sóc giáo dục trẻ mẫu giáo 4-5 tuổi</t>
  </si>
  <si>
    <t>Thực trạng - giải pháp xây dựng trường học hạnh phúc trong giai đoạn hiện nay</t>
  </si>
  <si>
    <t>Một số biện pháp chỉ đạo phòng chống dịch bệnh trong trường mầm non</t>
  </si>
  <si>
    <t>Một số biện pháp dạy trẻ 5-6 tuổi kỹ năng tự phục vụ, kỹ năng an toàn trong trường mầm non</t>
  </si>
  <si>
    <t>Phát triển thể chất, nâng cao sức đề kháng cho trẻ trong giai đoạn dịch bệnh hiện nay qua giáo dục tích hợp</t>
  </si>
  <si>
    <t xml:space="preserve">Thực trạng , giải pháp phòng chống tai nạn thương tích cho trẻ trong trường mầm non </t>
  </si>
  <si>
    <t xml:space="preserve">Phát triển ngôn ngữ cho trẻ 3-4 tuổi thông qua hoạt động kể chuyện sáng tạo </t>
  </si>
  <si>
    <t>Một số kinh nghiệm giúp trẻ mẫu giáo 4-5 tuổi học tốt môn tạo hình</t>
  </si>
  <si>
    <t xml:space="preserve">Một số biện pháp đảm bảo VSATTP, nâng cao kỹ thuật chế biến, cải thiện chất lượng bữa ăn cho trẻ </t>
  </si>
  <si>
    <t xml:space="preserve">Một số biện pháp nâng cao kỹ thuật chế biến món ăn trong trường mầm non </t>
  </si>
  <si>
    <t>Mốt số biện pháp sử dụng phần mềm Gokids nhằm đảm bảo tỉ lệ các chất trong bữa ăn cho trẻ trong trường mầm non</t>
  </si>
  <si>
    <t>Một số biện pháp chỉ đạo giáo dục ý thức bảo vệ môi trường giảm thiểu rác thải nhựa trong trường mầm non</t>
  </si>
  <si>
    <t>Một số BP chỉ đạo giáo viên thực hiện giáo dục bảo vệ môi trường cho trẻ tại trường MN</t>
  </si>
  <si>
    <t>Một số kinh nghiệm tổ chức HĐ tạo hình cho trẻ 4-5 tuổi theo hướng đổ mới hình thức đạt hiệu quả cao</t>
  </si>
  <si>
    <t>Một số BP phát triển thẩm mỹ cho trẻ 3-4 tuổi thông qua HĐ tạo hình</t>
  </si>
  <si>
    <t>Một số BP tổ chức giờ ngủ cho trẻ 24-36 tháng ở trường MN</t>
  </si>
  <si>
    <t>Một số BP giáo dục trẻ MN 5-6 tuổi giữ gìn vệ sinh và nâng cao ý thức bảo vệ môi trường</t>
  </si>
  <si>
    <t>Một số BP giúp trẻ 5-6 tuổi tích cực tham gia hoạt động tạo hình</t>
  </si>
  <si>
    <t>Phát triển thẩm mỹ theo PP giáo dục lấy trẻ làm trung tâm cho trẻ 3-4 tuổi thông qua HĐ tạo hình</t>
  </si>
  <si>
    <t>Một số hình thức giáo dục sáng tạo làm đồ dùng đồ chơi từ vật liệu phế thải cho trẻ MN</t>
  </si>
  <si>
    <t>Một số BP rèn luyện nề nếp, thói quen cho trẻ nhà trẻ 24-36 tháng</t>
  </si>
  <si>
    <t>Một số BP đảm bảo VSATTP để phòng chống dịch bệnh cho trẻ trong trường MN</t>
  </si>
  <si>
    <t>Một số BP tham mưu, phối hợp xây dựng thực đơn nhằm nâng cao chất lượng nuôi dưỡng cho trẻ trong trường MN</t>
  </si>
  <si>
    <t>Một số biện pháp đảm bảo VSATTP nâng cao chất lượng bữa ăn cho trẻ trong trường MN</t>
  </si>
  <si>
    <r>
      <t xml:space="preserve">Một số biện pháp </t>
    </r>
    <r>
      <rPr>
        <sz val="12"/>
        <color indexed="8"/>
        <rFont val="Times New Roman"/>
        <family val="1"/>
      </rPr>
      <t>giúp trẻ 3- 4 tuổi làm quen với môi trường xung quanh thông qua các trò chơi dân gian</t>
    </r>
  </si>
  <si>
    <t>Giáo dục mẫu giáo</t>
  </si>
  <si>
    <t>Giáo dục nhà trẻ</t>
  </si>
  <si>
    <t xml:space="preserve">Chăm sóc nuôi dưỡng </t>
  </si>
  <si>
    <t>Chăm sóc nuôi dưỡng</t>
  </si>
  <si>
    <t>Giáo dục mầm non</t>
  </si>
  <si>
    <t>Giáo dục
nhà trẻ</t>
  </si>
  <si>
    <t>Lĩnh vực khá</t>
  </si>
  <si>
    <t>Một số biện pháp giúp trẻ 3-4 tuổi hứng thú với môn khám phá khoa học</t>
  </si>
  <si>
    <t>Một số biện pháp xây dựng lớp học hạnh phúc trong trường mầm non</t>
  </si>
  <si>
    <t>Giáo dục mẫu giáo</t>
  </si>
  <si>
    <t>Nhân viên nuôi dưỡng</t>
  </si>
  <si>
    <t>Chăm sóc nuôi
 dưỡng</t>
  </si>
  <si>
    <t>Đỗ Thị Mai Nga</t>
  </si>
  <si>
    <t>Một số kinh nghiệm chế biến món ăn cho trẻ tại trường 
mầm non</t>
  </si>
  <si>
    <t>Một số biện pháp phòng nhiễm bẩn VSATTP và cải tiến 
món ăn mới giúp trẻ mầm non phát triển toàn diện</t>
  </si>
  <si>
    <t>Nguyễn Thị Huệ</t>
  </si>
  <si>
    <t>Nguyễn Thị Sáng</t>
  </si>
  <si>
    <t>Bùi Thị Làn</t>
  </si>
  <si>
    <t>Nguyễn Thị Thúy Hường</t>
  </si>
  <si>
    <t xml:space="preserve">Nguyễn Thị  Tuyết Thanh </t>
  </si>
  <si>
    <t>Hoàng Thị Thu Hà</t>
  </si>
  <si>
    <t>Đào Thị Thanh Huyền</t>
  </si>
  <si>
    <t>Nguyễn Thị Thu Hoan</t>
  </si>
  <si>
    <t>Đồng Thị Quyên</t>
  </si>
  <si>
    <t>Chu Thị Ngoan</t>
  </si>
  <si>
    <t>Phạm Thị Thuận</t>
  </si>
  <si>
    <t>Nguyễn Thị Minh Tú</t>
  </si>
  <si>
    <t>Trần Thị Xuyến</t>
  </si>
  <si>
    <t>Phạm Thị Ngân</t>
  </si>
  <si>
    <t>Trần Thị Dịu</t>
  </si>
  <si>
    <t>Chu Thị Mai Anh</t>
  </si>
  <si>
    <t>Chu Nhạ Thanh</t>
  </si>
  <si>
    <t>Nguyễn Thị Dung</t>
  </si>
  <si>
    <t>Nguyễn Thị Hồng Mai</t>
  </si>
  <si>
    <t xml:space="preserve">Nguyễn Thị Hải </t>
  </si>
  <si>
    <t>Tạ Thị Quỳnh</t>
  </si>
  <si>
    <t>Vũ Thị Thanh</t>
  </si>
  <si>
    <t>Nguyễn Sao Chi</t>
  </si>
  <si>
    <t>Nguyễn Thị Nguyệt</t>
  </si>
  <si>
    <t>Đặng Thị Huyền Trang</t>
  </si>
  <si>
    <t>Hoàng Thị Hằng</t>
  </si>
  <si>
    <t>Lê Thị Huế</t>
  </si>
  <si>
    <t>Nguyễn Thị Huynh</t>
  </si>
  <si>
    <t>Nguyễn Thị Thanh</t>
  </si>
  <si>
    <t>Vương Thị Hằng</t>
  </si>
  <si>
    <t>Nguyễn Thị Oanh</t>
  </si>
  <si>
    <t>Khúc Thị Hoa Quỳnh</t>
  </si>
  <si>
    <t>Nguyễn Thị Thắm</t>
  </si>
  <si>
    <t>Nguyễn Thị Minh Huệ</t>
  </si>
  <si>
    <t>Đỗ Thị Tuyên</t>
  </si>
  <si>
    <t>Lê Thị Như Tâm</t>
  </si>
  <si>
    <t>Vũ Thanh Xuân</t>
  </si>
  <si>
    <t>Vũ Thị Dung</t>
  </si>
  <si>
    <t>Nguyễn Thị Thoan</t>
  </si>
  <si>
    <t>Bùi Thị Mai Lan</t>
  </si>
  <si>
    <t>Nguyễn Thị Hà</t>
  </si>
  <si>
    <t>Nguyễn Bích Thảo</t>
  </si>
  <si>
    <t>Nguyễn Thị Quế</t>
  </si>
  <si>
    <t>Đỗ Thị Thanh Huyền</t>
  </si>
  <si>
    <t>Vũ Thị Thắng</t>
  </si>
  <si>
    <t>Nguyễn Thị Thanh Thảo</t>
  </si>
  <si>
    <t>Nguyễn Thị Thủy</t>
  </si>
  <si>
    <t>Tân Thị Nhàn</t>
  </si>
  <si>
    <t>Trần Thị Diệu Anh</t>
  </si>
  <si>
    <t>Trương Thị Hải Yến</t>
  </si>
  <si>
    <t>Vũ Thanh Nga</t>
  </si>
  <si>
    <t>Nguyễn Thị Linh</t>
  </si>
  <si>
    <t>Lê Thị Ngọc Hân</t>
  </si>
  <si>
    <t>Nguyễn Thị Phương Nga</t>
  </si>
  <si>
    <t>Lưu Thanh Hà</t>
  </si>
  <si>
    <t>Nguyễn Thị Nhung</t>
  </si>
  <si>
    <t>Nguyễn Thị Lanh</t>
  </si>
  <si>
    <t>Lê Thị Hồng Điệp</t>
  </si>
  <si>
    <t>Chu Thị Lương  Duyên</t>
  </si>
  <si>
    <t>Đoàn Thị Diệu Ánh</t>
  </si>
  <si>
    <t>Hà Thị Thanh Bình</t>
  </si>
  <si>
    <t>Lê Minh Hiếu</t>
  </si>
  <si>
    <t>Lê Thị Thanh Hóa</t>
  </si>
  <si>
    <t>Nguyễn Ly Hoài</t>
  </si>
  <si>
    <t>Lưu Hồng Thu</t>
  </si>
  <si>
    <t>Đỗ Thị Lệ Quyến</t>
  </si>
  <si>
    <t>Nguyễn Thị Hoa Mai</t>
  </si>
  <si>
    <t>Đặng Thị Hồng Nhâm</t>
  </si>
  <si>
    <t>Doãn Thị Thắm</t>
  </si>
  <si>
    <t>Đỗ Thị Phương</t>
  </si>
  <si>
    <t xml:space="preserve">Đoàn Thu Thủy </t>
  </si>
  <si>
    <t>Phạm Thị Sử</t>
  </si>
  <si>
    <t>Đỗ Thị Kim Oanh</t>
  </si>
  <si>
    <t xml:space="preserve">Nguyễn Thị Yên Định </t>
  </si>
  <si>
    <t>Nguyễn Thị Hồng Hảo</t>
  </si>
  <si>
    <t>Nguyễn Thị Tú</t>
  </si>
  <si>
    <t>Đoàn Thị Thanh Huyền</t>
  </si>
  <si>
    <t xml:space="preserve">Chu Thị Thanh Huyền </t>
  </si>
  <si>
    <t>Đào Thị Mến</t>
  </si>
  <si>
    <t xml:space="preserve">Nguyễn Thị Thúy </t>
  </si>
  <si>
    <t>Nguyễn Thị Ngân</t>
  </si>
  <si>
    <t>Nguyễn Thị Tuyết Lan</t>
  </si>
  <si>
    <t>Phạm Thị Hát</t>
  </si>
  <si>
    <t>Phùng Thị Thu Hằng</t>
  </si>
  <si>
    <t>Phùng Thị Thanh Nhàn</t>
  </si>
  <si>
    <t>Nguyễn Thị Loan</t>
  </si>
  <si>
    <t>Đoàn Thị Hương</t>
  </si>
  <si>
    <t>Thạch Thị Thu Thủy</t>
  </si>
  <si>
    <t>Thạch Thị Vân</t>
  </si>
  <si>
    <t>Đỗ Thị Yến</t>
  </si>
  <si>
    <t>Đỗ Thị Bích Liên</t>
  </si>
  <si>
    <t>Nguyễn Thị An</t>
  </si>
  <si>
    <t>Nguyễn Thị Hiển</t>
  </si>
  <si>
    <t>Vũ Thị Loan</t>
  </si>
  <si>
    <t>Nguyễn Thị Mai Phương</t>
  </si>
  <si>
    <t>Nguyễn Thị Thanh Ngân</t>
  </si>
  <si>
    <t>Lương Thị Thanh Thủy</t>
  </si>
  <si>
    <t>Nguyễn Thị Hồng Thúy</t>
  </si>
  <si>
    <t>Nguyễn Thị Thanh Bình</t>
  </si>
  <si>
    <t>Nguyễn Thị Quỳnh Châm</t>
  </si>
  <si>
    <t>Lê Thị Thu Hà</t>
  </si>
  <si>
    <t>Nguyễn Thị Hoài Giang</t>
  </si>
  <si>
    <t>Nguyễn Thị Tuyến</t>
  </si>
  <si>
    <t>Trần Thị Vân Anh</t>
  </si>
  <si>
    <t>Chử  Thị Năm</t>
  </si>
  <si>
    <t>Đỗ Thị Tuyết</t>
  </si>
  <si>
    <t>Phùng Thị Phương Loan</t>
  </si>
  <si>
    <t>Ngô Minh Trang</t>
  </si>
  <si>
    <t>Đào Thái Hậu</t>
  </si>
  <si>
    <t>Vũ Hồng Tuyến</t>
  </si>
  <si>
    <t>Lê Thị Thuận</t>
  </si>
  <si>
    <t>Lê Thị Liên</t>
  </si>
  <si>
    <t>Nguyễn Thanh Loan</t>
  </si>
  <si>
    <t>Bùi Thanh Phương</t>
  </si>
  <si>
    <t>Hoàng Thị Điệp</t>
  </si>
  <si>
    <t>Ngô Ngọc San</t>
  </si>
  <si>
    <t>Lê Khánh Linh</t>
  </si>
  <si>
    <t>Nguyễn Thị Xuân Thanh</t>
  </si>
  <si>
    <t>Đặng Thị Hồng Dương</t>
  </si>
  <si>
    <t>Nguyễn Thị Thùy Hương</t>
  </si>
  <si>
    <t>Phạm Thị Thanh Luân</t>
  </si>
  <si>
    <t>Trần Thị Thu Hiền</t>
  </si>
  <si>
    <t>Trần Thị Giang</t>
  </si>
  <si>
    <t>Nguyễn Thị Thúy Hà</t>
  </si>
  <si>
    <t>Trần Ánh Hồng</t>
  </si>
  <si>
    <t>Dương Thị Thu</t>
  </si>
  <si>
    <t>Nguyễn Thị Nết</t>
  </si>
  <si>
    <t>Lê Thanh Huyền</t>
  </si>
  <si>
    <t>Trần Thị Kim Anh</t>
  </si>
  <si>
    <t>Trần Thị Điệp Trang</t>
  </si>
  <si>
    <t>Nguyễn Thị Khánh</t>
  </si>
  <si>
    <t>Đỗ Thị Nga</t>
  </si>
  <si>
    <t>Hoàng Thị Thanh</t>
  </si>
  <si>
    <t>Lã Thị Huyền Trang</t>
  </si>
  <si>
    <t>Vũ Thị Bích Việt</t>
  </si>
  <si>
    <t>Phạm Thị Thu Trang</t>
  </si>
  <si>
    <t>Đồng Thị Mai</t>
  </si>
  <si>
    <t>Cam Thị Huệ</t>
  </si>
  <si>
    <t>Phan Thị Hiền</t>
  </si>
  <si>
    <t>Hoàng Thị Hương Thơm</t>
  </si>
  <si>
    <t>Hoàng Thị Lan Dung</t>
  </si>
  <si>
    <t>Lưu Thị Thơ</t>
  </si>
  <si>
    <t>Phùng Thị Diệu Hương</t>
  </si>
  <si>
    <t>Đỗ Thị Thu Thanh</t>
  </si>
  <si>
    <t>Đinh Thị Hồng</t>
  </si>
  <si>
    <t>Nguyễn Thị Mai Lan</t>
  </si>
  <si>
    <t>Nguyễn Thị Hồng Hải</t>
  </si>
  <si>
    <t xml:space="preserve">Lê Thị Hướng </t>
  </si>
  <si>
    <t>Nguyễn Thị Kim Oanh</t>
  </si>
  <si>
    <t>Phạm Thị Thanh</t>
  </si>
  <si>
    <t>Trần Thị Minh Hậu</t>
  </si>
  <si>
    <t>Vũ Thị Lung</t>
  </si>
  <si>
    <t>Bùi Thị Điều</t>
  </si>
  <si>
    <t>Vũ Thị Huế</t>
  </si>
  <si>
    <t>Lê Hương Trà</t>
  </si>
  <si>
    <t xml:space="preserve">Lê Minh Huệ </t>
  </si>
  <si>
    <t>Nguyễn Tuyết Lương</t>
  </si>
  <si>
    <t>Đặng Thị Huyền Dịu</t>
  </si>
  <si>
    <t>Nguyễn Thị Thu</t>
  </si>
  <si>
    <t>Lê Thị Thanh Nghìn</t>
  </si>
  <si>
    <t>Lê Thị Bích Hạnh</t>
  </si>
  <si>
    <t>Dương Thị Thu Trang</t>
  </si>
  <si>
    <t>Đoàn Thị Thoan</t>
  </si>
  <si>
    <t>Phạm Thị Lựu</t>
  </si>
  <si>
    <t>Phùng Thị Dung</t>
  </si>
  <si>
    <t>Nguyễn Thị The</t>
  </si>
  <si>
    <t>Dương T. Phương Lam</t>
  </si>
  <si>
    <t>Nguyễn Thị T. Nhàn</t>
  </si>
  <si>
    <t>Nguyễn Thị Doan</t>
  </si>
  <si>
    <t>Nguyễn Thị Xuyến</t>
  </si>
  <si>
    <t>Đào Thị Thu</t>
  </si>
  <si>
    <t>Lưu Thị Mỹ Hạnh</t>
  </si>
  <si>
    <t>Lưu Thị Huê</t>
  </si>
  <si>
    <t>Đoàn Thị Phụng</t>
  </si>
  <si>
    <t>Vũ Thị Minh Khai</t>
  </si>
  <si>
    <t>Nguyễn Thị T. Hảo</t>
  </si>
  <si>
    <t>Trần Thị Hằng Nga</t>
  </si>
  <si>
    <t>Lê Ngọc Quỳnh</t>
  </si>
  <si>
    <t>Đào Thị Hiến</t>
  </si>
  <si>
    <t>Nguyễn Thị Phi</t>
  </si>
  <si>
    <t>Trần Thúy Hằng</t>
  </si>
  <si>
    <t>Bùi Thị Mai</t>
  </si>
  <si>
    <t>Nguyễn Thị Lệ</t>
  </si>
  <si>
    <t>Nguyễn Thị Thúy</t>
  </si>
  <si>
    <t>Lâm Thị Thơ</t>
  </si>
  <si>
    <t>Nguyễn Thị Thư</t>
  </si>
  <si>
    <t>Nguyễn Thị Khanh</t>
  </si>
  <si>
    <t>Doãn Thị Thanh Minh</t>
  </si>
  <si>
    <t>Ngô Thị Hoa</t>
  </si>
  <si>
    <t>Nguyễn Thị Điều</t>
  </si>
  <si>
    <t>Phạm Thị Minh Thủy</t>
  </si>
  <si>
    <t>Nguyễn Thị Sửu</t>
  </si>
  <si>
    <t>Nguyễn Thị Phương Anh</t>
  </si>
  <si>
    <t>Phùng Thị Thúy</t>
  </si>
  <si>
    <t>Nguyễn Thị Lam</t>
  </si>
  <si>
    <t>Lê Thị Minh Trang</t>
  </si>
  <si>
    <t>Hoàng Ngọc Anh</t>
  </si>
  <si>
    <t>Đặng Thị Hoa</t>
  </si>
  <si>
    <t>Phạm Thị Hiền</t>
  </si>
  <si>
    <t>Khúc Thị Ngọc Thoa</t>
  </si>
  <si>
    <t>Lê Thị Thu Hương</t>
  </si>
  <si>
    <t>Nguyễn Thị Vui</t>
  </si>
  <si>
    <t>Đào  Thị Thanh Tâm</t>
  </si>
  <si>
    <t>Đào Phương Lan</t>
  </si>
  <si>
    <t>Chử Thị Hiệp</t>
  </si>
  <si>
    <t>Nguyễn Thu Hường</t>
  </si>
  <si>
    <t>Đặng Thị Chúc</t>
  </si>
  <si>
    <t>Trần Thị Kim Đức</t>
  </si>
  <si>
    <t>Đặng Thanh Thủy</t>
  </si>
  <si>
    <t>Nguyễn Ngọc Hà</t>
  </si>
  <si>
    <t>Dương Thị Minh</t>
  </si>
  <si>
    <t>Vũ Thị Thu Thúy</t>
  </si>
  <si>
    <t>Nguyễn Thị Kim Nga</t>
  </si>
  <si>
    <t>Tạ Thị Đức</t>
  </si>
  <si>
    <t>Hồ Thị Tâm</t>
  </si>
  <si>
    <t>Đỗ Thị Thu Hường</t>
  </si>
  <si>
    <t>Tạ Thị Minh</t>
  </si>
  <si>
    <t>Hồ Thị Hoa</t>
  </si>
  <si>
    <t>Hà Thị Hiền</t>
  </si>
  <si>
    <t>Đỗ Thị Hương</t>
  </si>
  <si>
    <t>Nguyễn Thị Huyền</t>
  </si>
  <si>
    <t>Đỗ Thị Thu Thủy</t>
  </si>
  <si>
    <t>Nguyễn Thị Thoa</t>
  </si>
  <si>
    <t>Đinh Thúy Phương</t>
  </si>
  <si>
    <t>Đinh Thị Tố Doan</t>
  </si>
  <si>
    <t>Nguyễn Thị Thùy Liên</t>
  </si>
  <si>
    <t>Nguyễn Thị Huê</t>
  </si>
  <si>
    <t>Đào Thị Huệ</t>
  </si>
  <si>
    <t>Nguyễn Thị Hải</t>
  </si>
  <si>
    <t>Đào Thị Kim Đoan</t>
  </si>
  <si>
    <t>Nguyễn Hồng Nhung</t>
  </si>
  <si>
    <t>Đỗ Thị Thơm</t>
  </si>
  <si>
    <t>Phạm Thị Vui</t>
  </si>
  <si>
    <t>Đinh Hải Yến</t>
  </si>
  <si>
    <t>Chu Thị Hồng Thương</t>
  </si>
  <si>
    <t>Đỗ Thị Biên</t>
  </si>
  <si>
    <t>Nguyễn Thị Nhạn</t>
  </si>
  <si>
    <t>Trần Thị Phước</t>
  </si>
  <si>
    <t>Nguyễn Hồng Hạnh</t>
  </si>
  <si>
    <t>Tạ Thị Ngọc</t>
  </si>
  <si>
    <t>Lê Thị Thu Hoài</t>
  </si>
  <si>
    <t>Vũ Thị Nha</t>
  </si>
  <si>
    <t>Nguyễn Thị Tố Uyên</t>
  </si>
  <si>
    <t>Bùi Thị Liệu</t>
  </si>
  <si>
    <t>Nguyễn Thị Bích Nguyệt</t>
  </si>
  <si>
    <t>Nguyễn Thị Giang</t>
  </si>
  <si>
    <t>Lê Thị Loan</t>
  </si>
  <si>
    <t>Nguyễn Thị Đoàn</t>
  </si>
  <si>
    <t>Vũ Thị Lợi</t>
  </si>
  <si>
    <t>Nguyễn Thị Nhi</t>
  </si>
  <si>
    <t>Nguyễn Thị Xuân</t>
  </si>
  <si>
    <t>Nguyễn Thị Hồng Hạnh</t>
  </si>
  <si>
    <t>Trần Thị Tuyết</t>
  </si>
  <si>
    <t>Nguyễn Thị Ngọc</t>
  </si>
  <si>
    <t>Phạm Kim Anh</t>
  </si>
  <si>
    <t xml:space="preserve">Nguyễn Thị Sâm </t>
  </si>
  <si>
    <t>Nguyễn Thị Huyền Trang</t>
  </si>
  <si>
    <t>Nguyễn Thị Mạn</t>
  </si>
  <si>
    <t>Nguyễn Thị Nhàn</t>
  </si>
  <si>
    <t>Nguyễn Thị Miền</t>
  </si>
  <si>
    <t>Trần Thị Diên</t>
  </si>
  <si>
    <t>Trịnh Thị Tính</t>
  </si>
  <si>
    <t>Dương Thị Lĩnh</t>
  </si>
  <si>
    <t>Lê Thị Thùy Dương</t>
  </si>
  <si>
    <t>Đỗ Thị Thúy</t>
  </si>
  <si>
    <t>Hoàng Thị Hoa</t>
  </si>
  <si>
    <t>Lê Kim Anh</t>
  </si>
  <si>
    <t>Nguyễn Thị ThủyA</t>
  </si>
  <si>
    <t>Hoa Phượng</t>
  </si>
  <si>
    <t>Hoa Hồng</t>
  </si>
  <si>
    <t xml:space="preserve"> TT Trâu Quỳ</t>
  </si>
  <si>
    <t>Ánh Sao</t>
  </si>
  <si>
    <t>Hoa Sữa</t>
  </si>
  <si>
    <t>Quang Trung</t>
  </si>
  <si>
    <t xml:space="preserve"> Cổ Bi</t>
  </si>
  <si>
    <t xml:space="preserve">Dương Quang
</t>
  </si>
  <si>
    <t>Bình Minh</t>
  </si>
  <si>
    <t xml:space="preserve"> Bình Minh</t>
  </si>
  <si>
    <t>Tổ nuôi</t>
  </si>
  <si>
    <t>Một số biện pháp chỉ đạo chuyên đề "tiếp cận học qua chơi và đổi mới hình thức tổ chức hoạt động giáo dục lĩnh vực phát triển thẩm mỹ".</t>
  </si>
  <si>
    <t>Một số biện pháp nâng cao chất lượng hoạt động tạo hình cho trẻ 4-5 tuổi ở trường mầm non.</t>
  </si>
  <si>
    <t>Một số biện pháp hình thành thói quen bảo vệ sức khỏe và hành vi văn minh cho trẻ 5 -6 tuổi.</t>
  </si>
  <si>
    <t>Một số biện pháp phát triển ngôn ngữ cho trẻ 4-5 tuổi.</t>
  </si>
  <si>
    <t>Một số biện pháp phòng chống dịch bệnh cho trẻ 4-5 tuổi trong ở mầm non</t>
  </si>
  <si>
    <t>Một số biện pháp gây hứng thú và rèn kỹ năng hoạt động tạo hình cho trẻ mẫu giáo lớn trong trường mầm non.</t>
  </si>
  <si>
    <t>Một số biện pháp phát triển ngôn ngữ cho trẻ 24-36 tháng ở trường mầm non.</t>
  </si>
  <si>
    <t>Một số biện pháp nâng cao chất lượng bữa ăn và đảm bảo vệ sinh an toàn thực phẩm cho trẻ mầm non.</t>
  </si>
  <si>
    <t>Một số biện pháp đảm bảo dinh dưỡng và vệ sinh an toàn thực phẩm trong trường mầm non.</t>
  </si>
  <si>
    <t>Một số biện pháp giúp trẻ mẫu giáo lớn phát triển tư duy và sáng tạo trong hoạt động tạo hình.</t>
  </si>
  <si>
    <t>Một số biện pháp nâng cao chất lượng đổi mới hình thứ tổ chức giáo dục nhằm xây dựng Trường học hạnh phúc</t>
  </si>
  <si>
    <t>Một số biện pháp làm tốt công tác văn thư, văn phòng trong trường học</t>
  </si>
  <si>
    <t>Một số biện pháp giáo dục trẻ mẫu giáo lớn 5-6 tuổi tích cực bảo vệ môi trường ở trường mầm non nông thôn ngoại thành Hà Nội</t>
  </si>
  <si>
    <t>Mọt số biện pháp nhằm nâng cao hiệu quả sinh hoạt tổ nhóm chuyên môn khối mẫu giáo nhỡ.</t>
  </si>
  <si>
    <t>Một số biện pháp nâng cao chất lượng cho trẻ mẫu giáo 5-6 tuổi làm quen với tạo hình thông các hoạt động tại trường mầm non.</t>
  </si>
  <si>
    <t>Một số biện pháp giáo dục kỹ năng sống thông qua hoạt động góc cho trẻ 3-4 tuổi ở trường mầm non.</t>
  </si>
  <si>
    <t>Một số biện pháp sáng tạo đồ dùng đồ chơi ứng dụng phương pháp Montessori nhằm phát huy tính tích cực của trẻ.</t>
  </si>
  <si>
    <t>Một số biện pháp dạy trẻ kỹ năng phòng tránh tai nạn thương tích cho trẻ nhà trẻ  24-36 tháng trong trường mầm non.</t>
  </si>
  <si>
    <t>Một số biện pháp chế biến món ăn cho trẻ ở trường mầm non</t>
  </si>
  <si>
    <t>Một số biện pháp xây dựng thực đơn kết hợp nhiều loại thực phẩm để có món ăn ngon cho trẻ ở trường mầm non.</t>
  </si>
  <si>
    <t>Một số biện pháp nâng cao chất lượng giáo dục lấy trẻ làm trung tâm lớp 5-6 tuổi trong trường mầm non</t>
  </si>
  <si>
    <t>Một số biện pháp giúp trẻ 5-6 tuổi tích cực tham gia hoạt động âm nhạc</t>
  </si>
  <si>
    <t>Một số biện pháp thực hành kĩ năng sống cho trẻ 5-6 tuổi</t>
  </si>
  <si>
    <t>Một số biện pháp giúp trẻ 4-5 tuổi học tốt môn tạo hình</t>
  </si>
  <si>
    <t>Một số biện pháp tạo môi trường sư phạm theo phương pháp giáo dục lấy trẻ làm trung tâm trong trường mầm non giúp trẻ phát triển toàn diện</t>
  </si>
  <si>
    <t>Một số biện pháp nâng cao chất lượng chuyên đề phát triển thẩm mỹ thông qua hoạt động tạo hình cho trẻ mẫu giáo nhỡ 4-5 tuổi</t>
  </si>
  <si>
    <t>Một số biện pháp nâng cao chất lượng giáo dục âm nhạc cho trẻ 4-5 tuổi</t>
  </si>
  <si>
    <t>Một số biện pháp nâng cao chất lượng vận động theo nhạc cho trẻ mẫu giáo 3-4 tuỏi</t>
  </si>
  <si>
    <t>Một số biện pháp gây hứng thú cho trẻ 3-4 tuổi trong giờ hoạt động khám phá</t>
  </si>
  <si>
    <t>Một số kinh nghiệm nâng cao chất lượng phát triển vận động cho trẻ nhà trẻ 24-36 tháng</t>
  </si>
  <si>
    <t xml:space="preserve">Một số biện pháp nâng cao kĩ năng tạo hình cho trẻ nhà trẻ 24-36 tháng </t>
  </si>
  <si>
    <t>Một số biện pháp giúp trẻ 24-36 tháng tuổi thích nghi với môi trường ở trường mầm non</t>
  </si>
  <si>
    <t>Một số biện pháp nâng cao chất lượng chăm sóc nuôi dưỡng ở trường mầm non</t>
  </si>
  <si>
    <t>Một số biện pháp nâng cao chất lượng bữa ăn đảm bảo vệ sinh an toàn thực phẩm trong trường mầm non</t>
  </si>
  <si>
    <t>Một số biện pháp trong xây dựng trường mầm non đạt chuẩn Quốc qia mức độ I</t>
  </si>
  <si>
    <t>Một số biện pháp nhằm nâng cao chất lượng hoạt động tạo hình cho trẻ mẫu giáo 4-5 ở trường mầm non</t>
  </si>
  <si>
    <t>Một số biện pháp giúp trẻ 4-5 tuổi tích cực, hứng thú trong hoạt động khám phá thông qua thí nghiệm khoa học</t>
  </si>
  <si>
    <t>Một số biện pháp nâng cao hiệu quả ứng dụng hoạt động âm nhạc cho trẻ 5-6 tuổi tại trường mầm non Bát Tràng</t>
  </si>
  <si>
    <t>Một số biện pháp giúp trẻ 5-6 tuổi cảm thụ âm nhạc một cách hứng thú, tích cực và tự tin</t>
  </si>
  <si>
    <t>Một số biện pháp giúp giáo viên nâng cao kiến thức phòng chống tai nạn thương tích cho trẻ trong trường mầm non</t>
  </si>
  <si>
    <t>Một số biện pháp nhằm phát huy tính tích cực cho trẻ tham gia hoạt động góc ở trường mầm non</t>
  </si>
  <si>
    <t>Một số biện pháp nhằm nâng cao chất lượng bữa ăn đủ dinh dưỡng cho trẻ tại trường mầm non</t>
  </si>
  <si>
    <t>Một số biện pháp nhằm nâng cao chất lượng vệ sinh an toàn thực phẩm và chất lượng bữa ăn cho trẻ tại trường mầm non Bát Tràng</t>
  </si>
  <si>
    <t>Một số biện pháp giúp trẻ 5 - 6 tuổi hứng thú với các giờ tạo hình</t>
  </si>
  <si>
    <t>Một số biện pháp giúp trẻ mẫu giáo lớn phát triển thẩm mỹ thông qua hoạt động giáo dục âm nhạc</t>
  </si>
  <si>
    <t>Một số biện pháp nâng cao chất lượng giáo dục âm nhạc cho trẻ 24 - 36 tháng ở trường mầm non</t>
  </si>
  <si>
    <t>Một số biện pháp tổ chức các trò chơi dân gian cho trẻ lứa tuổi mẫu giáo</t>
  </si>
  <si>
    <t>Một số biện pháp giúp trẻ 3 - 4 tuổi hứng thú, tích cực trong hoạt động âm nhạc</t>
  </si>
  <si>
    <t>Một số thí nghiệm đơn giản cho trẻ 4 - 5 tuổi khám phá khoa học ở trường mầm non</t>
  </si>
  <si>
    <t>Một số biện pháp giáo dục an toàn giao thông cho trẻ mẫu giáo bé 3 - 4 tuổi trong trường mầm non</t>
  </si>
  <si>
    <t>Một số biện pháp lựa chọn thực phẩm và chế biến bữa ăn cho trẻ trong trường mầm non</t>
  </si>
  <si>
    <t>Một số biện pháp chỉ đạo nhằm nâng cao chất lượng giáo dục ở trường mầm non</t>
  </si>
  <si>
    <t xml:space="preserve">Một số biện pháp giáo dục kỹ năng phòng chống xâm hại tình dục cho  trẻ 5-6 tuổi </t>
  </si>
  <si>
    <t>Ứng dụng phương pháp Montessori giúp trẻ phát triển ngôn ngữ</t>
  </si>
  <si>
    <t>Một số biện pháp nâng cao chất lượng tạo hình cho trẻ mẫu giáo 5-6 tuổi</t>
  </si>
  <si>
    <t>Một số biện pháp kích thích trẻ  4 -5 tuổi hoạt động tích cực trong giờ tạo hình</t>
  </si>
  <si>
    <t>Một số biện pháp nâng cao chất lượng hoạt động góc cho trẻ 4-5 tuổi</t>
  </si>
  <si>
    <t>Một số biện pháp phát triển thể chất cho trẻ 24 - 36 tháng</t>
  </si>
  <si>
    <t>Một số kỹ thuật chế biến món ăn ngon, hợp khẩu vị cho trẻ trong trường mầm non</t>
  </si>
  <si>
    <t>Một số biện pháp xây dựng trường mầm non 
đạt chuẩn quốc gia mức độ 2.</t>
  </si>
  <si>
    <t>Một số biện pháp chỉ đạo nâng cao chất lượng
 giáo dục góp phần xây dựng trường mầm non 
đạt chuẩn quốc gia mức độ 2.</t>
  </si>
  <si>
    <t>Một số biện pháp nâng cao chất lượng chăm sóc nuôi dưỡng trẻ trong trường mầm non.</t>
  </si>
  <si>
    <t xml:space="preserve">Một số biện pháp giáo dục kỹ năng tự bảo vệ 
bản thân cho trẻ 3-4 tuổi </t>
  </si>
  <si>
    <t>Biện pháp phát huy năng lực cá nhân và cảm 
xúc tích cực cho trẻ 4-5 tuổi nhằm xây dựng
 trừng học hạnh phúc.</t>
  </si>
  <si>
    <t>Ứng dụng phương pháp Steam trong hoạt động
 học lứa tuổi mẫu giáo lớn.</t>
  </si>
  <si>
    <t>Một số biện pháp giúp trẻ 4-5 tuổi tự tin mạnh dạn trong giao tiếp.</t>
  </si>
  <si>
    <t>Ứng dụng bài tập Montesori vào hoạt động góc 
cho trẻ nhà trẻ 24- 36 tháng tuổi</t>
  </si>
  <si>
    <t>Vận dụng linh hoạt một số hình thức giúp trẻ 
5-6 tuổi tích cực hoạt động âm nhạc</t>
  </si>
  <si>
    <t>Nâng cao chất lượng bữa ăn và phòng chống suy dinh dưỡng cho trẻ trong trường mầm non.</t>
  </si>
  <si>
    <t>Một số kinh nghiệm sử dụng các phần mềm ESAM, PCGD đạt hiệu quả cao.</t>
  </si>
  <si>
    <t>Một số kinh nghiệm chỉ đạo ứng dụng phương pháp giáo dục Steam trong hoạt động giáo dục trẻ mẫu giáo</t>
  </si>
  <si>
    <t>Kinh nghiệm chỉ đạo bồi dưỡng giáo viên nâng cao chất lương chuyên đề phát triển thẩm mĩ cho trẻ mầm non.</t>
  </si>
  <si>
    <t>Một số biện pháp quản lý nâng cao chất lượng chăm sóc nuôi dưỡng trẻ trong trường mầm non</t>
  </si>
  <si>
    <t>Kỹ thuật chế biến món ăn và VSAT thực phẩm trong trường mầm non</t>
  </si>
  <si>
    <t>Một số biện pháp đảm bảo về sinh an toàn thực phẩm nhằm nâng cao chất lượng dinh dưỡng cho trẻ trong trường mầm non</t>
  </si>
  <si>
    <t>Một số kinh nghiệm thực hiện tốt phong trào xây dựng trường học hạnh phúc</t>
  </si>
  <si>
    <t>Một số biện pháp đổi mới hình thức tổ chức hoạt động âm nhạc cho trẻ 4 -5 tuổi</t>
  </si>
  <si>
    <t>Một số biện pháp xây dựng môi trường lấy trẻ làm trung tâm giúp trẻ mẫu giáo 3 -4 tuổi hoạt động tích cực</t>
  </si>
  <si>
    <t>Một số biện pháp gây hứng thú cho trẻ nhà trẻ 24 -36 tháng tích cực tham gia hoạt động âm nhạc.</t>
  </si>
  <si>
    <t>Ứng dụng phương pháp Steam trong tổ chức hoạt động tạo hình cho trẻ mẫu giáo lớn 5 -6 tuổi.</t>
  </si>
  <si>
    <t>Một số biện pháp nâng cao chất lượng giáo dục âm nhạc cho trẻ mẫu giáo nhỡ 4 – 5 tuổi.</t>
  </si>
  <si>
    <t>Một số biện pháp dạy trẻ mẫu giáo lớn biết dành tình thương yêu chia sẻ của bản thân với mọi người và thế giới xung quanh</t>
  </si>
  <si>
    <t>Một số biện pháp chỉ đạo giáo viên xây dựng trường học hạnh phúc trong trường mầm non.</t>
  </si>
  <si>
    <t xml:space="preserve">Biện pháp quản lý hoạt động thư viện trong trường mầm non </t>
  </si>
  <si>
    <t xml:space="preserve">Một số biện pháp giúp  trẻ mẫu giáo 5-6 tuổi phát huy tính sáng tạo trong  hoạt động tạo hình </t>
  </si>
  <si>
    <t>Một số biện pháp giáo dục kỹ năng sống cho trẻ mẫu giáo 5-6 tuổi</t>
  </si>
  <si>
    <t>Một số biện pháp nâng cao chất lượng hình thành biểu tượng về hình dạng cho trẻ mẫu giáo 3-4 tuổi</t>
  </si>
  <si>
    <t>Một số biện pháp xây dựng môi trường sư phạm cho trẻ 4- 5 tuổi</t>
  </si>
  <si>
    <t>Một số biện pháp tham mưu phối hợp để nâng cao chất lượng nuôi dưỡng trẻ trong trường mầm non</t>
  </si>
  <si>
    <t xml:space="preserve"> Một số kinh nghiệm lồng ghép STEAM vào các hoạt động cho trẻ 5-6 tuổi ở trường mầm non</t>
  </si>
  <si>
    <t xml:space="preserve">Một số biện pháp giúp trẻ mẫu giáo 5-6 tuổi có kỹ năng tự phục vụ </t>
  </si>
  <si>
    <t xml:space="preserve">Một số biện pháp đưa các hoạt động âm nhạc nâng cao cho trẻ mẫu giáo 5-6 tuổi trong trường mầm non Dương Xá </t>
  </si>
  <si>
    <t>Một số biện pháp nâng cao chất lượng hoạt động cho trẻ mẫu giáo 5-6 tuổi làm quen chữ cái</t>
  </si>
  <si>
    <t>Một số kinh nghiệm rèn luyện nề nếp thói quen ban đầu cho trẻ 24-36 tháng tuổi</t>
  </si>
  <si>
    <t>Một số biện pháp nâng cao chất lượng hoạt động nhận biêt tập nói cho trẻ 24- 36 tháng tuổi</t>
  </si>
  <si>
    <t>Xây dựng môi trường giáo dục an toàn, lành mạnh, thân thiện, phòng chống bạo lực học đường</t>
  </si>
  <si>
    <t>Một số biện pháp phòng chống dịch bệnh cho trẻ trong trường mầm non</t>
  </si>
  <si>
    <t>Một số giải pháp nâng cao chất lượng hoạt động công đoàn ở trường mầm non</t>
  </si>
  <si>
    <t>Giải pháp bảo quản, quản lý chứng từ, hồ sơ sổ sách kế toán trong trường học</t>
  </si>
  <si>
    <t>Một số biện pháp đổi mới hình thức tổ chức hoạt động tạo hình cho trẻ mẫu giáo nhỡ 4-5 tuổi theo hướng lấy trẻ làm trung tâm</t>
  </si>
  <si>
    <t>Một số biện pháp giúp trẻ 4-5 tuổi tích cực tham gia hoạt động ngoài trời</t>
  </si>
  <si>
    <t>Một số biện pháp giúp trẻ 5-6 tuổi phát triển thể chất</t>
  </si>
  <si>
    <t>Một số biện pháp chỉ đạo giáo viên, nhân viên thực hiến tốt công tác phòng chống tai nạn thương tích cho trẻ trong trường mầm non</t>
  </si>
  <si>
    <t>Một số giải pháp nâng cao chất lượng sinh hoạt tổ nhóm chuyên môn</t>
  </si>
  <si>
    <t>Một số biện pháp giúp trẻ 3-4 tuổi hứng thú làm quen với số lượng</t>
  </si>
  <si>
    <t>Một số biện pháp phát triển thẩm mỹ thông qua hoạt động tạo hình cho trẻ 4-5 tuổi trong trường mầm non</t>
  </si>
  <si>
    <t>Một số biện pháp giúp trẻ 5-6 tuổi phòng tránh xâm hại tình dục</t>
  </si>
  <si>
    <t>Những biện pháp nâng cao tính tích cực hoạt động khám phá cho trẻ mẫu giáo 4-5 tuổi tại trường mầm non</t>
  </si>
  <si>
    <t>Một số kinh nghiệm trong việc thực hiện công tác ISO trường học</t>
  </si>
  <si>
    <t>Một số biện pháp nâng cao chất lượng bữa ăn cho trẻ trong trường mầm non</t>
  </si>
  <si>
    <t>Một số biện pháp ứng dụng phương pháp Montessori vào hoạt động góc cho trẻ 4-5 tuổi</t>
  </si>
  <si>
    <t>Rèn kỹ năng ứng xử mạnh dạn tự tin cho trẻ 3-4 tuổi trong trường mầm non</t>
  </si>
  <si>
    <t>Một số kinh nghiệm trong việc giáo dục tính tự tin cho trẻ 5-6 tuổi</t>
  </si>
  <si>
    <t>Một số biện pháp xây dựng trường MN Đặng Xá đạt chuẩn Quốc gia mức độ II</t>
  </si>
  <si>
    <t>Xây dựng trường học an toàn, phòng chống tai nạn thương tích trong trường mầm non</t>
  </si>
  <si>
    <t>Một số biện pháp xây dựng trường MN Đặng Xá thành trường học hạnh phúc</t>
  </si>
  <si>
    <t>Một số biện pháp lồng ghép phương pháp steam vào các hoạt động cho trẻ 5-6 tuổi ở trường MN Đặng Xá</t>
  </si>
  <si>
    <t>Một số biện pháp vệ sinh ATTP và cách xử lý ngộ độc thực phẩm trong trường mầm non</t>
  </si>
  <si>
    <t>Một số biện pháp thực hiện tốt công tác thi đua khen thưởng nhằm nâng cao chất lượng giáo dục tại trường mầm non</t>
  </si>
  <si>
    <t>Một số biện pháp chỉ đạo nhằm nâng cao chất lượng hoạt động tạo hình cho trẻ lứa tuổi mẫu giáo tại trường mầm non</t>
  </si>
  <si>
    <t>Kinh nghiệm chỉ đạo công tác vệ sinh môi trường, phòng chống dịch bệnh trong trường mầm non</t>
  </si>
  <si>
    <t>Một số kinh nghiệm về thực hiện công tác thu chi và quản lý thu chi trong trường mầm non</t>
  </si>
  <si>
    <t>Một số biện pháp giúp trẻ 5-6 tuổi cảm thụ âm nhạc</t>
  </si>
  <si>
    <t>Một số kinh nghiệm lồng ghép phương pháp Steam trong các hoạt động cho trẻ 4-5 tuổi ở trường mầm non</t>
  </si>
  <si>
    <t>Một số biện pháp giúp trẻ mẫu giáo 5-6 tuổi hứng thú hơn trong giờ hoạt động ngoài trời</t>
  </si>
  <si>
    <t>Một số kinh nghiệm giáo dục trẻ tự kỷ học hòa nhập tại lớp trong trường mầm non</t>
  </si>
  <si>
    <t>Môt số biện pháp giáo dục, rèn luyện kỹ năng tự bảo vệ bản thân và tính tự lập, tự tin cho trẻ 5-6 tuổi ở trường mầm non</t>
  </si>
  <si>
    <t>Một số biện pháp giáo dục ý thức bảo vệ môi trường cho trẻ mẫu giáo 4-5 tuổi</t>
  </si>
  <si>
    <t>Môt số biện pháp nâng cao chất lượng giáo dục âm nhạc cho trẻ 3-4 tuổi</t>
  </si>
  <si>
    <t>Một số biện pháp dạy trẻ 5-6 tuổi những kỹ năng sống cơ bản tại trường mầm non</t>
  </si>
  <si>
    <t>Một số biện pháp phát triển thẩm mỹ cho trẻ 3-4 tuổi thông qua hoạt động tạo hình</t>
  </si>
  <si>
    <t>Một số biện pháp phòng tránh tai nạn thương tích cho trẻ nhà trẻ 24-36 tháng tại trường mầm non</t>
  </si>
  <si>
    <t>Một số biện pháp nâng cao chất lượng tổ chức hoạt động nhận biết phân biệt cho trẻ 24-36 tháng</t>
  </si>
  <si>
    <t>Một số biện pháp đảm bảo vệ sinh an toàn thực phẩm trong công tác bán trú tại trường mầm non</t>
  </si>
  <si>
    <t>Xây dựng tập thể đoàn kết tiến tới trường học hạnh phúc nhằm nâng cao hiệu quả công tác chăm sóc giáo dục</t>
  </si>
  <si>
    <t>Một số biện pháp chỉ đạo giáo viên nâng cao chất lượng tổ chức hoạt động ngoài trời cho trẻ mẫu giáo</t>
  </si>
  <si>
    <t>Một số biện pháp chỉ đạo phòng tránh tai nạn thương tích cho trẻ góp phần xây dựng trường học an toàn trong trường mầm non</t>
  </si>
  <si>
    <t>Một số biện pháp phát triển thẩm mĩ cho trẻ mẫu giáo nhỡ thông qua hoạt động âm nhạc</t>
  </si>
  <si>
    <t>Nâng cao kỹ năng tạo hình cho trẻ mẫu giáo lớn qua hoạt động giáo dục lấy trẻ làm trung tâm</t>
  </si>
  <si>
    <t>Một số biện pháp nâng cao hiệu quả kỹ năng phòng chống dịch bệnh do virut Corona cho trẻ 5-6 tuổi ở trường mầm non</t>
  </si>
  <si>
    <t>Nâng cao chất lượng tổ chức hoạt động LQCV cho trẻ 5-6 tuổi theo hướng đổi mới</t>
  </si>
  <si>
    <t xml:space="preserve">Một số biện pháp rèn kỹ năng sống biết quan tâm chia sẻ cho trẻmẫu giáo  5-6 tuổi </t>
  </si>
  <si>
    <t>Một số biện pháp giúp trẻ 3-4 tuổi học toán với phương pháp Montessori</t>
  </si>
  <si>
    <t>Một số biện pháp nâng cao chất lượng tổ chức hoạt động góc cho trẻ 4-5 tuổi</t>
  </si>
  <si>
    <t>Một số biện pháp phát triển thẩm mĩ cho trẻ mẫu giáo lớn thông qua hoạt động tạo hình</t>
  </si>
  <si>
    <t>Một số biện pháp nâng cao chất lượng tổ chức hoạt động làm quen với văn học cho trẻ mẫu giáo 4-5 tuổi</t>
  </si>
  <si>
    <t>Một số biện pháp giúp trẻ mẫu giáo 5-6 tuổi có ý thức bảo vệ môi trường</t>
  </si>
  <si>
    <t>Một số biện pháp nâng cao chất lượng dạy vận động theo nhạc cho trẻ 4-5 tuổi</t>
  </si>
  <si>
    <t>Một số biện pháp phát triển ngôn ngữ mạch lạc cho trẻ 5-6 tuổi thông qua hoạt động làm quen văn học</t>
  </si>
  <si>
    <t>Một số biện pháp nâng cao chất lượng giáo dục âm nhạc cho trẻ 5-6 tuổi trong các hoạt động hàng ngày ở trường mầm non</t>
  </si>
  <si>
    <t>Một số biện pháp hình thành sự tự tin cho trẻ 5-6 tuổi thông qua các hoạt động trong trường mầm non</t>
  </si>
  <si>
    <t>Một số biện pháp hình thành và phát triển những thói quen tốt cho trẻ trong trường mầm non</t>
  </si>
  <si>
    <t>Một số biện pháp giáo dục vệ sinh cá nhân cho trẻ 3-4 tuổi đạt hiệu quả</t>
  </si>
  <si>
    <t>Một số biện phápsử dụng nguyên vật liệu thiên nhiên kích thích trí tưởng tượng sáng tạo cho trẻ 3-4 tuổi thông qua hoạt động tạo hình</t>
  </si>
  <si>
    <t>Một số biện pháp giúp trẻ 24-36 tháng hình thành thói quen tốt trong ăn uống</t>
  </si>
  <si>
    <t>Một số biện pháp phòng chống dịch bệnh cho trẻ 24-36 tháng</t>
  </si>
  <si>
    <t>Áp dụng các biện pháp để nâng cao kĩ năng hoạt động âm nhạc cho trẻ 24-36 tháng tuổi.</t>
  </si>
  <si>
    <t>Các biện pháp giúp trẻ nhà trẻ 24-36 tháng nhận biết phân biệt ba màu: Xanh - đỏ - vàng đạt hiệu quả cao</t>
  </si>
  <si>
    <t>Một số biện pháp của nhân viên y tế nâng cao hiệu quả công tác phòng chống dịch bệnh cho trẻ trong trường mầm non</t>
  </si>
  <si>
    <t>Một số biện pháp chế biến món ăn giúp trẻ ăn ngon miệng trong trường mầm non</t>
  </si>
  <si>
    <t>Một số kinh nghiệm chỉ đạo giáo viên tổ chức trò chơi dân gian trong trường mầm non Quang Trung</t>
  </si>
  <si>
    <t>Một số kinh nghiệm nâng cao chất lượng bữa ăn cho trẻ và đảm bảo vệ sinh an toàn thực phẩm cho trẻ trong trường mầm non.</t>
  </si>
  <si>
    <t>Một số biện pháp sáng tạo làm đồ dùng đồ chơi phục vụ hoạt động làm quen văn học cho trẻ 3-4 tuổi.</t>
  </si>
  <si>
    <t>Một số biện pháp  giúp trẻ 4- 5 tuổi phát triển trí tưởng tượng sáng tạo qua hoạt động tạo hình.</t>
  </si>
  <si>
    <t>Giáo dục lấy trẻ làm trung tâm để bồi dưỡng và phát triển tính mạnh dạn, tự tin cho trẻ 5-6 tuổi.</t>
  </si>
  <si>
    <t>Một số biện pháp nâng cao chất lượng phong trào văn hóa văn nghệ , thể dục thể thao trong trường mầm non</t>
  </si>
  <si>
    <t>Một số biện pháp nâng cao năng lực ứng xử sư phạm, đạo đức nhà giáo vì một trường học hạnh phúc cho trẻ trong trường mầm non</t>
  </si>
  <si>
    <t>Một số biện pháp chỉ đạo công tác phòng chống dịch bệnh CoVid-19 trong trường mầm non Cổ Bi</t>
  </si>
  <si>
    <t>Một số biện pháp phát triển khả năng sáng tạo và trí tưởng tượng của trẻ 4-5 tuổi trong hoạt động tạo hình</t>
  </si>
  <si>
    <t>Một số hình thức truyền thông hiệu quả về công tác chăm sóc nuôi dưỡng tại trường mầm non</t>
  </si>
  <si>
    <t>Một số biện pháp xây dựng  môi trường giáo dục an toàn, thân thiện giúp trẻ 24-36 tháng tích cực hoạt  động</t>
  </si>
  <si>
    <t>Một số biện pháp rèn nếp lễ giáo cho trẻ nhà trẻ 24-36 tháng tuổi</t>
  </si>
  <si>
    <t>Một số biện pháp xây dựng trường học, lớp học hạnh phúc trong thời đại số ở trường mầm non</t>
  </si>
  <si>
    <t>Một số kinh nghiệm nâng cao nghệ thuật chế biến món ăn cho trẻ trong trường  ầm non</t>
  </si>
  <si>
    <t>Một số biện pháp nhằm nâng cao chất lượng giờ thể dục của khối mẫu giáo bé trong trường mầm non</t>
  </si>
  <si>
    <t>Một số biện pháp nâng cao hiệu quả xây dựng lớp học hạnh phúc</t>
  </si>
  <si>
    <t>Một số biện pháp tiết kiệm điện nước trong quá trình chế biến món ăn cho trẻ  trong trường mầm non</t>
  </si>
  <si>
    <t>Một số biện pháp đảm bảo vệ sinh an toàn thực phẩm trong quá trình chế biến bữa ăn cho trẻ trong trường mầm non</t>
  </si>
  <si>
    <t>Một số biện pháp giúp trẻ 5-6 tuổi học tốt môn tạo hình thông qua các hoạt động</t>
  </si>
  <si>
    <t>Một số biện pháp  phát triển giáo dục trẻ 4-5 tuổi bảo vệ môi trường thông qua các hoạt động</t>
  </si>
  <si>
    <t>Một số biện pháp phòng tránh tai nạn thương tích  cho trẻ nhà trẻ 24-36 tháng tuổi</t>
  </si>
  <si>
    <t>Một số kinh nghiệm giúp trẻ 3-4 tuổi tích cực tham gia hoạt động âm nhạc</t>
  </si>
  <si>
    <t>Một số biện pháp lồng ghép nội dung giáo dục tấm gương đạo đức Hồ Chí Minh trong việc dạy trẻ mẫu giáo 5-6 tuổi</t>
  </si>
  <si>
    <t>Một số biện pháp giúp trẻ 3-4 tuổi hứng thú với tác phẩm văn học</t>
  </si>
  <si>
    <t>Một số biện pháp dạy trẻ 3-4 tuổi biết quan tâm chia sẻ với mọi người góp phần hình thành nhân cách trẻ</t>
  </si>
  <si>
    <t>Một số biện pháp chăm sóc  sức khỏe và phòng chống dịch bệnh cho trẻ trong trường mầm non</t>
  </si>
  <si>
    <t>Một số biện pháp phát huy tính tích cực nhằm nâng cao chất lượng hoạt động làm quen với toán cho trẻ 4-5 tuổi</t>
  </si>
  <si>
    <t>Một số biện pháp giúp trẻ mẫu giáo lớn 5-6 tuổi hoạt động góc hiệu quả ở trường mầm non</t>
  </si>
  <si>
    <t>Một số biện pháp phát triển tư duy sáng tạo của trẻ 3-4 tuổi thông qua hoạt động tạo hình</t>
  </si>
  <si>
    <t>Một số biện pháp giáo dục kỹ năng sống cho trẻ 4-5 tuổi</t>
  </si>
  <si>
    <t>Một số biện pháp xây dựng trường đạt chuẩn quốc gia mức độ 1 tại trường mầm non có nhiều điểm lẻ</t>
  </si>
  <si>
    <t>Một số biện pháp xây dựng trường học hạnh phúc</t>
  </si>
  <si>
    <t>Một số biện pháp gây hứng thú cho trẻ 5-6 tuổi trong việc hình thành biểu tượng toán sơ đẳng</t>
  </si>
  <si>
    <t>Một số biện pháp giáo dục kỹ năng sống cho trẻ 3-4 tuổi.</t>
  </si>
  <si>
    <t>Một số biện pháp nâng cao chất lượng GD ÂN cho trẻ 5-6 tuổi ở trong trường mầm non</t>
  </si>
  <si>
    <t>Một số biện pháp giúp trẻ 3-4 tuổi khuyết tật về ngôn ngữ mạnh dạn khi giao tiếp</t>
  </si>
  <si>
    <t>Một số biện pháp dạy hoạt động tạo hình cho trẻ 24-36 tháng tuổi</t>
  </si>
  <si>
    <t>Một số biện pháp giúp trẻ mẫu giáo 5-6 tuổi phòng chống bị xâm hại tình dục</t>
  </si>
  <si>
    <t>Một số trò chơi học tập củng cố kiến thức về biển hải đảo cho trẻ 5-6 tuổi</t>
  </si>
  <si>
    <t>Một số biện pháp nâng cao chất lượng nuôi dưỡng cho trẻ trong trường mầm non</t>
  </si>
  <si>
    <t>Một số biện pháp rèn nề nếp, thói quen cho trẻ 24-36 tháng tuổi</t>
  </si>
  <si>
    <t>Một số biện pháp giáo dục phòng tránh nguy cơ xâm hại trẻ em ở trường mầm non</t>
  </si>
  <si>
    <t>Lựa chọn và thiết kế một số trò chơi giúp trẻ phát triển thể chất và trí tuệ</t>
  </si>
  <si>
    <t>Sáng tạo đồ chơi từ chai nhựa cho trẻ mầm non</t>
  </si>
  <si>
    <t>Một số hình thức dạy âm nhạc cho trẻ 5-6 tuổi</t>
  </si>
  <si>
    <t>Một số biện pháp phát triển ngôn ngữ mạch lạc cho trẻ 5-6 tuổi thông qua môn văn học thể loại truyện kể</t>
  </si>
  <si>
    <t>Ứng dụng phương pháp steam vào các hoạt động của trẻ mẫu giáo 5-6 tuổi</t>
  </si>
  <si>
    <t>Một số biện pháp giáo dục luật lệ ATGT cho trẻ 5-6 tuổi</t>
  </si>
  <si>
    <t xml:space="preserve">Một số kinh nghiệm dạy trẻ mẫu giáo 5-6 tuổi kể chuyện sáng tạo  </t>
  </si>
  <si>
    <t>Cách lựa chọn thực phẩm giúp trẻ tăng cường hệ miễn dịch nhằm phòng chống dịch bệnh cho trẻ</t>
  </si>
  <si>
    <t>Một số biện pháp tuyên truyền, phối hợp với phụ huynh nhằm nâng cao chất lượng giáo dục trẻ 4 -5 tuổi</t>
  </si>
  <si>
    <t>Một số kinh nghiệm theo dõi đánh giá mục tiêu phát triển nhận thức cho trẻ 3-4 tuổi</t>
  </si>
  <si>
    <t>Một số biện pháp chỉ đạo giáo viên, nhân viên thực hiện tốt công tác phòng, chống dịch bệnh cho trẻ tại trường mầm non.</t>
  </si>
  <si>
    <t>Một số biện pháp đảm bảo vệ sinh an toàn thực phẩm nhằm nâng cao chất lượng bữa ăn cho trẻ trong trường mầm non.</t>
  </si>
  <si>
    <t>Một số biện pháp giúp trẻ 4 - 5 tuổi học tốt môn tạo hình</t>
  </si>
  <si>
    <t>Một số biện pháp giáo dục hướng tới Chân - Thiện - Mỹ cho trẻ 5 - 6 tuổi ở trường mầm non qua văn học, nghệ thuật.</t>
  </si>
  <si>
    <t>Một số biện pháp tổ chức hoạt động âm nhạc cho trẻ 5 - 6 tuổi trong trường mầm non.</t>
  </si>
  <si>
    <t>Nâng cao chất lượng dạy trẻ mẫu giáo lớn ứng phó với biến đổi khí hậu để bảo vệ sức khỏe.</t>
  </si>
  <si>
    <t>Một số biện pháp tham mưu, phối hợp để nâng cao chất lượng chăm sóc nuôi dưỡng trẻ trong trường mầm non.</t>
  </si>
  <si>
    <t>Một số biện pháp quản lý, chỉ đạo xây dựng trường mầm non hạnh phúc</t>
  </si>
  <si>
    <t>Một số biện pháp bồi dưỡng giáo viên dạy trẻ học toán theo phương pháp Montessori</t>
  </si>
  <si>
    <t>Một số biện pháp chỉ đạo giáo viên, nhân viên phòng, chống dịch bệnh truyền nhiễm trong trường mầm non</t>
  </si>
  <si>
    <t>Một số biện pháp nâng cao chất lượng giáo dục âm nhạc mẫu giáo bé</t>
  </si>
  <si>
    <t>Một số biện pháp giúp trẻ mẫu giáo 4-5 tuổi học tốt môn tạo hình</t>
  </si>
  <si>
    <t>Một số biện pháp nâng cao chất lượng hoạt động tạo hình cho trẻ 5-6 tuổi</t>
  </si>
  <si>
    <t>Một số kinh nghiệm dạy trẻ 4-5 tuổi biết yêu thương chia sẻ</t>
  </si>
  <si>
    <t>Một số giải pháp nâng cao chất lượng vệ sinh an toàn thực phẩm cho trẻ</t>
  </si>
  <si>
    <t xml:space="preserve">Một số biện pháp nâng cao năng lực ứng xử sư phạm, đạo đức nhà giáo vì một trường học hạnh phúc tại trường mầm non </t>
  </si>
  <si>
    <t xml:space="preserve">Một số biện pháp nâng cao chất lương sinh hoạt tổ chuyên môn tại trường mầm non </t>
  </si>
  <si>
    <t>Một số biện pháp tổ chức hoạt động ngoại khóa đạt hiệu quả cao cho trẻ tại trường mầm non.</t>
  </si>
  <si>
    <t>Một số biện pháp nâng cao kỹ năng Tạo hình cho trẻ 5-6 tuổi</t>
  </si>
  <si>
    <t>Một số biện pháp giúp trẻ mẫu giáo 4-5 tuổi học tốt hoạt động âm nhạc ở trường mầm non</t>
  </si>
  <si>
    <t>Một số biện pháp giúp trẻ ăn ngon miệng, hết xuất ở trường mầm non</t>
  </si>
  <si>
    <t>Một số biện pháp nhằm nâng cao chất lượng phổ cập giáo dục mầm non cho trẻ 5 tuổi tại địa phương</t>
  </si>
  <si>
    <t>Một số biện pháp dạy trẻ mẫu giáo5-6 biết quan tâm chia sẻ với người thân và bạn bè xung quanh</t>
  </si>
  <si>
    <t>Một số biện phápchuẩn bị tâm thế cho tyer mẫu giáo 5- 6 tuổi vào lớp1</t>
  </si>
  <si>
    <t>Một số biện pháp phòng chống dịch bệnh cho trẻ  mẫu giáo</t>
  </si>
  <si>
    <t>Một số biện pháp nhằm phát triển cảm xúc thẩm mỹ cho trẻ 24- 36 tháng tuổi thông qua hoạt động tạo hinh .</t>
  </si>
  <si>
    <t>Một số biện pháp giúp trẻ mẫu giáo 3-4 tuổi tích cực tham gia hoạt động âm nhạc.</t>
  </si>
  <si>
    <t>Tăng cường quản lý chỉ đạo phòng chống dịch bệnh truyền nhiễm tại trường mầm non</t>
  </si>
  <si>
    <t>Một số biện pháp nâng cao đạo đức cho giáo viên trong giao tiếp ứng xử với trẻ mẫu giáo ở trường mầm non.</t>
  </si>
  <si>
    <t>Một số biện pháp giúp trẻ 5- 6 tuổi phát triển ngôn ngữ một cách tích cực, tự tin, hứng thú khi làm quen văn học</t>
  </si>
  <si>
    <t>Ứng dụng phương pháp Montessori vào hoạt động góc cho trẻ 5- 6 tuổi</t>
  </si>
  <si>
    <t>Một số biện pháp giúp giáo viên giảm bớt áp lực công việc khi dạy trẻ 4- 5 tuổi phát triển toàn diện</t>
  </si>
  <si>
    <t>Một số biện pháp nhằm phát triển kỹ năng giao tiếp cho trẻ 4- 5 tuổi thông qua hoạt động góc trong trường mầm non</t>
  </si>
  <si>
    <t>Một số biện pháp nâng cao kỹ năng tạo hình cho trẻ 3- 4 tuổi ở trường mầm non</t>
  </si>
  <si>
    <t>Một số biện pháp nâng cao chất lượng món ăn và phòng chống suy dinh dưỡng cho trẻ ở trường mầm non</t>
  </si>
  <si>
    <t>Một số biện pháp chỉ đạo giáo viên lồng ghép hoạt động giáo dục kỹ năng tự phục vụ cho trẻ mẫu giáo ở trường mầm non.</t>
  </si>
  <si>
    <t>Một số biện pháp đổi mới công tác quản lý để nâng cao chất lượng chăm sóc nuôi dưỡng trẻ trong trường mầm non.</t>
  </si>
  <si>
    <t>Một số biện pháp nâng cao chuyên đề phát triển thẩm mỹ cho trẻ 4-5 tuổi thông qua hoạt động tạo hình.</t>
  </si>
  <si>
    <t>Một số biện pháp giúp trẻ 5-6 tuổi hứng thú tham gia tích cực trong hoạt động âm nhạc.</t>
  </si>
  <si>
    <t>Một số kinh nghiệm giúp trẻ mẫu giáo 3-4 tuổi phát triển ngôn ngữ ở trường mầm non.</t>
  </si>
  <si>
    <t>Một số kinh nghiệm giúp trẻ mẫu giáo nhỡ 4-5 tuổi học tốt môn tạo hình.</t>
  </si>
  <si>
    <t>Một số biện pháp giáo dục trẻ 4-5 tuổi có ý thức bảo vệ môi trường ở trường mầm non.</t>
  </si>
  <si>
    <t>Một số biện pháp nâng cao chất lượng hoạt động vui chơi cho trẻ mẫu giáo 5-6 tuổi ở trường mầm non.</t>
  </si>
  <si>
    <t>Một số bieện pháp phát huy khả năng sáng tạo cho trẻ mẫu giáo lớn 5-6 tuổi trong hoạt động tạo hình.</t>
  </si>
  <si>
    <t>Một số kinh nghiệm giúp trẻ nhà trẻ 24-36 tháng tuổi phát triển ngôn ngữ ở trường mầm non.</t>
  </si>
  <si>
    <t>Một số biện pháp đảm bảo vệ sinh an toàn thực phẩm, nâng cao kỹ thuật chế biến giúp cải thiện chất lượng bữa ăn cho trẻ MN</t>
  </si>
  <si>
    <t>Một số biện pháp nâng cao chất lượng nuôi dưỡng trẻ trong trường mầm non.</t>
  </si>
  <si>
    <t>Một số biện pháp giúp trẻ 4 - 5 tuổi phát triển thẩm mỹ, trí tưởng tưởng, khả năng sáng tạo thông qua hoạt động âm nhạc</t>
  </si>
  <si>
    <t>Một số biện pháp giúp trẻ 5 - 6 tuổi hứng thú, tự tin bộc lộ cảm xúc khi hoạt động âm nhạc</t>
  </si>
  <si>
    <t>Một số biện phápgiáo dục kỹ năng bảo vệ bản thân cho trẻ 5 -6 tuổi trong trường mầm nom</t>
  </si>
  <si>
    <t>Một số biện pháp giúp trẻ 24-36 tháng nhận biết tốt ba màu: xanh, đỏ, vàng</t>
  </si>
  <si>
    <t>Một số biện pháp phát triển vốn từ cho trẻ 24-36 tháng tuổi</t>
  </si>
  <si>
    <t>STT</t>
  </si>
  <si>
    <t>TỔNG HỢP DANH SÁCH SKKN CẤP HỌC MẦM NON NĂM HỌC 2019 - 2020</t>
  </si>
  <si>
    <t>(Kèm theo báo cáo số:        /GD&amp;ĐT ngày       tháng 03 năm 2020 của phòng Giáo dục và Đào tạo)</t>
  </si>
  <si>
    <t>LĨNH VỰC</t>
  </si>
  <si>
    <t>ĐIỂM</t>
  </si>
  <si>
    <t>XẾP LOẠI</t>
  </si>
  <si>
    <t>UBND HUYỆN GIA LÂM</t>
  </si>
  <si>
    <t>PHÒNG GIÁO DỤC VÀ ĐÀO TẠO</t>
  </si>
  <si>
    <t>TÊN TÁC GIẢ</t>
  </si>
  <si>
    <t>TÊN ĐỀ TÀI</t>
  </si>
  <si>
    <t>CHỨC VỤ</t>
  </si>
  <si>
    <t>TRƯỜNG MN</t>
  </si>
  <si>
    <t>Nguyễn Thị Hiền</t>
  </si>
  <si>
    <t>Giáo viên</t>
  </si>
  <si>
    <t>Phù Đổng</t>
  </si>
  <si>
    <t>Trung Mầu</t>
  </si>
  <si>
    <t>Kim Lan</t>
  </si>
  <si>
    <t>Dương Xá</t>
  </si>
  <si>
    <t>Nguyễn Thị Thu Hằng</t>
  </si>
  <si>
    <t>Đa Tốn</t>
  </si>
  <si>
    <t>Dương Quang</t>
  </si>
  <si>
    <t>Nguyễn Thị Mai Anh</t>
  </si>
  <si>
    <t>Lệ Chi</t>
  </si>
  <si>
    <t>Yên Thường</t>
  </si>
  <si>
    <t>TT Yên Viên</t>
  </si>
  <si>
    <t>Trần Thị Hải</t>
  </si>
  <si>
    <t>Nguyễn Thị Vân</t>
  </si>
  <si>
    <t>Ninh Hiệp</t>
  </si>
  <si>
    <t>Nguyễn Thị Tuyết Mai</t>
  </si>
  <si>
    <t>Đặng Xá</t>
  </si>
  <si>
    <t>Nguyễn Thị Hương</t>
  </si>
  <si>
    <t>Nguyễn Thị Hoa</t>
  </si>
  <si>
    <t>Nguyễn Thị Hương Lan</t>
  </si>
  <si>
    <t>Đình Xuyên</t>
  </si>
  <si>
    <t>Phạm Thu Hằng</t>
  </si>
  <si>
    <t>Phú Thị</t>
  </si>
  <si>
    <t>Dương Hà</t>
  </si>
  <si>
    <t>Nguyễn Thị Thơm</t>
  </si>
  <si>
    <t>Nguyễn Thị Hạnh</t>
  </si>
  <si>
    <t>Kiêu Kỵ</t>
  </si>
  <si>
    <t>Nguyễn Thu Hà</t>
  </si>
  <si>
    <t>Nguyễn Thị Huế</t>
  </si>
  <si>
    <t>Nguyễn Thị Vân Anh</t>
  </si>
  <si>
    <t>Nguyễn Thị Lan</t>
  </si>
  <si>
    <t>Nguyễn Thị Hường</t>
  </si>
  <si>
    <t>Lĩnh vực khác</t>
  </si>
  <si>
    <t>Nguyễn Thị Hằng</t>
  </si>
  <si>
    <t>Hiệu trưởng</t>
  </si>
  <si>
    <t>Quản lý</t>
  </si>
  <si>
    <t>Phó hiệu trưởng</t>
  </si>
  <si>
    <t>Bát Tràng</t>
  </si>
  <si>
    <t>Văn Đức</t>
  </si>
  <si>
    <t>Nguyễn Thị Thu Hiền</t>
  </si>
  <si>
    <t>Nguyễn Thị Phương Liên</t>
  </si>
  <si>
    <t>Nguyễn Thị Hồng</t>
  </si>
  <si>
    <t>Nguyễn Thị Thu Hương</t>
  </si>
  <si>
    <t>Đào Thị Thu Hường</t>
  </si>
  <si>
    <t>Phạm Thị Thu Huyền</t>
  </si>
  <si>
    <t>Trần Thị Oanh</t>
  </si>
  <si>
    <t>Nguyễn Thị Thương</t>
  </si>
  <si>
    <t>Nguyễn Thị Bình</t>
  </si>
  <si>
    <t>Trần Thị Hà</t>
  </si>
  <si>
    <t>Dương Thị Lan</t>
  </si>
  <si>
    <t>Nguyễn Thu Hiền</t>
  </si>
  <si>
    <t>Đông Dư</t>
  </si>
  <si>
    <t>Nguyễn Thị Xuyên</t>
  </si>
  <si>
    <t>Nguyễn Thị Thu Nga</t>
  </si>
  <si>
    <t>Nguyễn Thị Yến</t>
  </si>
  <si>
    <t xml:space="preserve">Nhân viên </t>
  </si>
  <si>
    <t>Nhân viên</t>
  </si>
  <si>
    <t>Kế toán</t>
  </si>
  <si>
    <t>Y tế</t>
  </si>
  <si>
    <t>Lê Thị Hải Yến</t>
  </si>
  <si>
    <t xml:space="preserve"> Kim Sơn</t>
  </si>
  <si>
    <t>Nguyễn Thị Thu Huyền</t>
  </si>
  <si>
    <t>Một số biện pháp cân đối dinh dưỡng phù hợp với trẻ trong trường mầm non</t>
  </si>
  <si>
    <t>Nguyễn Thị Mai Hương</t>
  </si>
  <si>
    <t>Một số biện pháp chỉ đạo giáo viên thực hiện chuyên đề   tổ chức hoạt động giáo dục lĩnh vực phát triển thẩm mỹ đạt kết quả cao.</t>
  </si>
  <si>
    <t>Loại A:</t>
  </si>
  <si>
    <t>Loại B:</t>
  </si>
  <si>
    <t>Loại C:</t>
  </si>
  <si>
    <t>Loại KXL: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</si>
</sst>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.VnTime"/>
      <family val="0"/>
    </font>
    <font>
      <sz val="12"/>
      <name val=".VnTime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0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justify" vertical="justify"/>
    </xf>
    <xf numFmtId="0" fontId="11" fillId="33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justify" vertical="center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horizontal="justify" vertical="justify"/>
    </xf>
    <xf numFmtId="0" fontId="6" fillId="33" borderId="11" xfId="0" applyFont="1" applyFill="1" applyBorder="1" applyAlignment="1">
      <alignment horizontal="justify" vertical="justify"/>
    </xf>
    <xf numFmtId="0" fontId="6" fillId="33" borderId="12" xfId="0" applyFont="1" applyFill="1" applyBorder="1" applyAlignment="1">
      <alignment horizontal="justify" vertical="justify"/>
    </xf>
    <xf numFmtId="0" fontId="6" fillId="33" borderId="0" xfId="0" applyFont="1" applyFill="1" applyBorder="1" applyAlignment="1">
      <alignment horizontal="left" vertical="justify"/>
    </xf>
    <xf numFmtId="0" fontId="6" fillId="33" borderId="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2" fillId="33" borderId="10" xfId="0" applyFont="1" applyFill="1" applyBorder="1" applyAlignment="1">
      <alignment horizontal="center" vertical="center"/>
    </xf>
    <xf numFmtId="170" fontId="12" fillId="0" borderId="10" xfId="43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62" applyFont="1" applyBorder="1" applyAlignment="1">
      <alignment horizontal="center" vertical="center" wrapText="1"/>
      <protection/>
    </xf>
    <xf numFmtId="176" fontId="12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11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justify" vertical="justify"/>
    </xf>
    <xf numFmtId="0" fontId="6" fillId="33" borderId="16" xfId="0" applyFont="1" applyFill="1" applyBorder="1" applyAlignment="1">
      <alignment horizontal="left" vertical="justify"/>
    </xf>
    <xf numFmtId="0" fontId="6" fillId="33" borderId="16" xfId="0" applyFont="1" applyFill="1" applyBorder="1" applyAlignment="1">
      <alignment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1" fillId="33" borderId="16" xfId="0" applyFont="1" applyFill="1" applyBorder="1" applyAlignment="1">
      <alignment vertical="center"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/>
    </xf>
    <xf numFmtId="0" fontId="6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vertical="center"/>
    </xf>
    <xf numFmtId="0" fontId="9" fillId="33" borderId="16" xfId="63" applyFont="1" applyFill="1" applyBorder="1" applyAlignment="1">
      <alignment horizontal="center" vertical="center" wrapText="1"/>
      <protection/>
    </xf>
    <xf numFmtId="0" fontId="6" fillId="33" borderId="16" xfId="63" applyFont="1" applyFill="1" applyBorder="1" applyAlignment="1">
      <alignment horizontal="center" vertical="center" wrapText="1"/>
      <protection/>
    </xf>
    <xf numFmtId="0" fontId="6" fillId="33" borderId="16" xfId="63" applyFont="1" applyFill="1" applyBorder="1" applyAlignment="1">
      <alignment horizontal="left" vertical="center" wrapText="1"/>
      <protection/>
    </xf>
    <xf numFmtId="0" fontId="9" fillId="33" borderId="16" xfId="6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10" xfId="60" applyFont="1" applyBorder="1" applyAlignment="1">
      <alignment horizontal="left" vertical="center"/>
      <protection/>
    </xf>
    <xf numFmtId="0" fontId="12" fillId="33" borderId="10" xfId="60" applyFont="1" applyFill="1" applyBorder="1" applyAlignment="1">
      <alignment vertical="center"/>
      <protection/>
    </xf>
    <xf numFmtId="0" fontId="12" fillId="33" borderId="10" xfId="0" applyFont="1" applyFill="1" applyBorder="1" applyAlignment="1">
      <alignment horizontal="justify" vertical="justify"/>
    </xf>
    <xf numFmtId="2" fontId="13" fillId="33" borderId="10" xfId="59" applyNumberFormat="1" applyFont="1" applyFill="1" applyBorder="1" applyAlignment="1">
      <alignment vertical="center"/>
      <protection/>
    </xf>
    <xf numFmtId="2" fontId="12" fillId="0" borderId="10" xfId="59" applyNumberFormat="1" applyFont="1" applyBorder="1" applyAlignment="1">
      <alignment vertical="center"/>
      <protection/>
    </xf>
    <xf numFmtId="2" fontId="12" fillId="0" borderId="10" xfId="59" applyNumberFormat="1" applyFont="1" applyBorder="1" applyAlignment="1">
      <alignment horizontal="left" vertical="center"/>
      <protection/>
    </xf>
    <xf numFmtId="2" fontId="12" fillId="33" borderId="10" xfId="59" applyNumberFormat="1" applyFont="1" applyFill="1" applyBorder="1" applyAlignment="1">
      <alignment vertical="center"/>
      <protection/>
    </xf>
    <xf numFmtId="2" fontId="12" fillId="33" borderId="10" xfId="59" applyNumberFormat="1" applyFont="1" applyFill="1" applyBorder="1" applyAlignment="1">
      <alignment horizontal="left" vertical="center" wrapText="1"/>
      <protection/>
    </xf>
    <xf numFmtId="2" fontId="12" fillId="0" borderId="10" xfId="59" applyNumberFormat="1" applyFont="1" applyBorder="1" applyAlignment="1">
      <alignment horizontal="left" vertical="center" wrapText="1"/>
      <protection/>
    </xf>
    <xf numFmtId="2" fontId="12" fillId="33" borderId="10" xfId="59" applyNumberFormat="1" applyFont="1" applyFill="1" applyBorder="1" applyAlignment="1">
      <alignment vertical="center" wrapText="1"/>
      <protection/>
    </xf>
    <xf numFmtId="2" fontId="13" fillId="0" borderId="10" xfId="59" applyNumberFormat="1" applyFont="1" applyBorder="1" applyAlignment="1">
      <alignment vertical="center" wrapText="1"/>
      <protection/>
    </xf>
    <xf numFmtId="2" fontId="13" fillId="0" borderId="10" xfId="59" applyNumberFormat="1" applyFont="1" applyBorder="1" applyAlignment="1">
      <alignment horizontal="left" vertical="center" wrapText="1"/>
      <protection/>
    </xf>
    <xf numFmtId="2" fontId="12" fillId="0" borderId="10" xfId="59" applyNumberFormat="1" applyFont="1" applyBorder="1" applyAlignment="1">
      <alignment vertical="center" wrapText="1"/>
      <protection/>
    </xf>
    <xf numFmtId="2" fontId="13" fillId="33" borderId="10" xfId="59" applyNumberFormat="1" applyFont="1" applyFill="1" applyBorder="1" applyAlignment="1">
      <alignment vertical="center" wrapText="1"/>
      <protection/>
    </xf>
    <xf numFmtId="0" fontId="13" fillId="0" borderId="10" xfId="59" applyFont="1" applyFill="1" applyBorder="1" applyAlignment="1">
      <alignment horizontal="left" vertical="center"/>
      <protection/>
    </xf>
    <xf numFmtId="0" fontId="13" fillId="0" borderId="19" xfId="59" applyFont="1" applyFill="1" applyBorder="1" applyAlignment="1">
      <alignment horizontal="left" vertical="center"/>
      <protection/>
    </xf>
    <xf numFmtId="0" fontId="12" fillId="0" borderId="13" xfId="0" applyNumberFormat="1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justify"/>
    </xf>
    <xf numFmtId="0" fontId="12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2" fillId="0" borderId="10" xfId="61" applyFont="1" applyBorder="1" applyAlignment="1">
      <alignment horizontal="center" vertical="center"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3" fillId="0" borderId="21" xfId="61" applyFont="1" applyBorder="1" applyAlignment="1">
      <alignment horizontal="left" vertical="center" wrapText="1"/>
      <protection/>
    </xf>
    <xf numFmtId="0" fontId="12" fillId="0" borderId="10" xfId="59" applyFont="1" applyBorder="1" applyAlignment="1">
      <alignment horizontal="left" vertical="center" wrapText="1"/>
      <protection/>
    </xf>
    <xf numFmtId="0" fontId="12" fillId="33" borderId="10" xfId="59" applyFont="1" applyFill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left" vertical="center" wrapText="1"/>
      <protection/>
    </xf>
    <xf numFmtId="0" fontId="12" fillId="33" borderId="10" xfId="59" applyFont="1" applyFill="1" applyBorder="1" applyAlignment="1">
      <alignment horizontal="left" wrapText="1"/>
      <protection/>
    </xf>
    <xf numFmtId="0" fontId="12" fillId="0" borderId="10" xfId="59" applyFont="1" applyBorder="1" applyAlignment="1">
      <alignment horizontal="left" wrapText="1"/>
      <protection/>
    </xf>
    <xf numFmtId="0" fontId="12" fillId="33" borderId="10" xfId="0" applyFont="1" applyFill="1" applyBorder="1" applyAlignment="1">
      <alignment horizontal="left" vertical="center" wrapText="1"/>
    </xf>
    <xf numFmtId="0" fontId="13" fillId="0" borderId="10" xfId="59" applyFont="1" applyFill="1" applyBorder="1" applyAlignment="1">
      <alignment horizontal="left" vertical="center" wrapText="1"/>
      <protection/>
    </xf>
    <xf numFmtId="0" fontId="13" fillId="0" borderId="23" xfId="59" applyFont="1" applyFill="1" applyBorder="1" applyAlignment="1">
      <alignment horizontal="left" vertical="center" wrapText="1"/>
      <protection/>
    </xf>
    <xf numFmtId="0" fontId="12" fillId="0" borderId="0" xfId="59" applyFont="1" applyFill="1" applyAlignment="1">
      <alignment horizontal="left" vertical="center" wrapText="1"/>
      <protection/>
    </xf>
    <xf numFmtId="0" fontId="12" fillId="0" borderId="10" xfId="59" applyFont="1" applyFill="1" applyBorder="1" applyAlignment="1">
      <alignment horizontal="left" vertical="center" wrapText="1"/>
      <protection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0" xfId="61" applyFont="1" applyFill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19" xfId="59" applyFont="1" applyFill="1" applyBorder="1" applyAlignment="1">
      <alignment horizontal="center" vertical="center" wrapText="1"/>
      <protection/>
    </xf>
    <xf numFmtId="0" fontId="12" fillId="0" borderId="13" xfId="59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/>
    </xf>
    <xf numFmtId="0" fontId="13" fillId="0" borderId="10" xfId="59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 vertical="center"/>
    </xf>
    <xf numFmtId="0" fontId="13" fillId="0" borderId="10" xfId="59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61" applyFont="1" applyAlignment="1">
      <alignment horizontal="left" wrapText="1"/>
      <protection/>
    </xf>
    <xf numFmtId="0" fontId="12" fillId="33" borderId="17" xfId="61" applyFont="1" applyFill="1" applyBorder="1" applyAlignment="1">
      <alignment horizontal="left" vertical="center" wrapText="1"/>
      <protection/>
    </xf>
    <xf numFmtId="0" fontId="12" fillId="33" borderId="21" xfId="61" applyFont="1" applyFill="1" applyBorder="1" applyAlignment="1">
      <alignment horizontal="left" vertical="center" wrapText="1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2" fillId="33" borderId="17" xfId="61" applyFont="1" applyFill="1" applyBorder="1" applyAlignment="1">
      <alignment horizontal="left" vertical="center"/>
      <protection/>
    </xf>
    <xf numFmtId="0" fontId="12" fillId="33" borderId="10" xfId="61" applyFont="1" applyFill="1" applyBorder="1" applyAlignment="1">
      <alignment horizontal="left" wrapText="1"/>
      <protection/>
    </xf>
    <xf numFmtId="0" fontId="12" fillId="0" borderId="17" xfId="61" applyFont="1" applyBorder="1" applyAlignment="1">
      <alignment horizontal="left" vertical="center" wrapText="1"/>
      <protection/>
    </xf>
    <xf numFmtId="2" fontId="12" fillId="33" borderId="10" xfId="0" applyNumberFormat="1" applyFont="1" applyFill="1" applyBorder="1" applyAlignment="1">
      <alignment horizontal="left" vertical="justify" wrapText="1"/>
    </xf>
    <xf numFmtId="0" fontId="13" fillId="33" borderId="10" xfId="59" applyFont="1" applyFill="1" applyBorder="1" applyAlignment="1">
      <alignment horizontal="left" vertical="center" wrapText="1"/>
      <protection/>
    </xf>
    <xf numFmtId="0" fontId="12" fillId="33" borderId="0" xfId="0" applyFont="1" applyFill="1" applyBorder="1" applyAlignment="1">
      <alignment horizontal="left" vertical="justify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21" xfId="0" applyFont="1" applyBorder="1" applyAlignment="1">
      <alignment horizontal="left" vertical="center"/>
    </xf>
    <xf numFmtId="0" fontId="13" fillId="0" borderId="21" xfId="0" applyFont="1" applyBorder="1" applyAlignment="1">
      <alignment vertical="center" wrapText="1"/>
    </xf>
    <xf numFmtId="0" fontId="13" fillId="0" borderId="20" xfId="59" applyFont="1" applyFill="1" applyBorder="1" applyAlignment="1">
      <alignment horizontal="left" vertical="center"/>
      <protection/>
    </xf>
    <xf numFmtId="0" fontId="13" fillId="0" borderId="19" xfId="0" applyFont="1" applyBorder="1" applyAlignment="1">
      <alignment horizontal="left" vertical="center" wrapText="1"/>
    </xf>
    <xf numFmtId="0" fontId="12" fillId="0" borderId="21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3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3" fillId="0" borderId="17" xfId="0" applyFont="1" applyBorder="1" applyAlignment="1">
      <alignment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justify" vertical="justify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1" xfId="59" applyFont="1" applyFill="1" applyBorder="1" applyAlignment="1">
      <alignment horizontal="center" vertical="center"/>
      <protection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vertical="justify"/>
    </xf>
    <xf numFmtId="0" fontId="12" fillId="0" borderId="17" xfId="59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left" vertical="center" wrapText="1"/>
    </xf>
    <xf numFmtId="0" fontId="12" fillId="33" borderId="10" xfId="61" applyFont="1" applyFill="1" applyBorder="1" applyAlignment="1">
      <alignment horizontal="left" vertical="center" wrapText="1"/>
      <protection/>
    </xf>
    <xf numFmtId="0" fontId="12" fillId="0" borderId="24" xfId="59" applyFont="1" applyFill="1" applyBorder="1" applyAlignment="1">
      <alignment horizontal="left" vertical="center" wrapText="1"/>
      <protection/>
    </xf>
    <xf numFmtId="0" fontId="13" fillId="0" borderId="0" xfId="0" applyFont="1" applyBorder="1" applyAlignment="1">
      <alignment horizontal="left" vertical="center" wrapText="1"/>
    </xf>
    <xf numFmtId="2" fontId="12" fillId="33" borderId="21" xfId="0" applyNumberFormat="1" applyFont="1" applyFill="1" applyBorder="1" applyAlignment="1">
      <alignment horizontal="left" vertical="justify" wrapText="1"/>
    </xf>
    <xf numFmtId="0" fontId="12" fillId="0" borderId="0" xfId="0" applyFont="1" applyBorder="1" applyAlignment="1">
      <alignment horizontal="left" wrapText="1"/>
    </xf>
    <xf numFmtId="2" fontId="12" fillId="33" borderId="17" xfId="0" applyNumberFormat="1" applyFont="1" applyFill="1" applyBorder="1" applyAlignment="1">
      <alignment horizontal="left" vertical="justify" wrapText="1"/>
    </xf>
    <xf numFmtId="0" fontId="13" fillId="0" borderId="0" xfId="61" applyFont="1" applyBorder="1" applyAlignment="1">
      <alignment horizontal="left" vertical="center" wrapText="1"/>
      <protection/>
    </xf>
    <xf numFmtId="2" fontId="12" fillId="33" borderId="24" xfId="0" applyNumberFormat="1" applyFont="1" applyFill="1" applyBorder="1" applyAlignment="1">
      <alignment horizontal="left" vertical="center" wrapText="1"/>
    </xf>
    <xf numFmtId="0" fontId="12" fillId="0" borderId="21" xfId="59" applyFont="1" applyBorder="1" applyAlignment="1">
      <alignment horizontal="left" vertical="center" wrapText="1"/>
      <protection/>
    </xf>
    <xf numFmtId="0" fontId="12" fillId="33" borderId="0" xfId="59" applyFont="1" applyFill="1" applyBorder="1" applyAlignment="1">
      <alignment horizontal="left" wrapText="1"/>
      <protection/>
    </xf>
    <xf numFmtId="0" fontId="13" fillId="0" borderId="0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2" fontId="12" fillId="33" borderId="13" xfId="0" applyNumberFormat="1" applyFont="1" applyFill="1" applyBorder="1" applyAlignment="1">
      <alignment horizontal="left" vertical="justify" wrapText="1"/>
    </xf>
    <xf numFmtId="0" fontId="12" fillId="33" borderId="10" xfId="0" applyFont="1" applyFill="1" applyBorder="1" applyAlignment="1">
      <alignment horizontal="left" vertical="justify"/>
    </xf>
    <xf numFmtId="0" fontId="13" fillId="0" borderId="10" xfId="61" applyFont="1" applyBorder="1" applyAlignment="1">
      <alignment horizontal="left" vertical="center" wrapText="1"/>
      <protection/>
    </xf>
    <xf numFmtId="0" fontId="12" fillId="0" borderId="21" xfId="61" applyFont="1" applyBorder="1" applyAlignment="1">
      <alignment horizontal="left" vertical="center" wrapText="1"/>
      <protection/>
    </xf>
    <xf numFmtId="0" fontId="12" fillId="33" borderId="10" xfId="61" applyFont="1" applyFill="1" applyBorder="1" applyAlignment="1">
      <alignment horizontal="left" vertical="center"/>
      <protection/>
    </xf>
    <xf numFmtId="0" fontId="12" fillId="33" borderId="17" xfId="61" applyFont="1" applyFill="1" applyBorder="1" applyAlignment="1">
      <alignment horizontal="left" wrapText="1"/>
      <protection/>
    </xf>
    <xf numFmtId="0" fontId="12" fillId="0" borderId="10" xfId="61" applyFont="1" applyBorder="1" applyAlignment="1">
      <alignment horizontal="left" wrapText="1"/>
      <protection/>
    </xf>
    <xf numFmtId="0" fontId="12" fillId="33" borderId="0" xfId="61" applyFont="1" applyFill="1" applyBorder="1" applyAlignment="1">
      <alignment horizontal="left" vertical="center" wrapText="1"/>
      <protection/>
    </xf>
    <xf numFmtId="0" fontId="12" fillId="0" borderId="13" xfId="0" applyFont="1" applyBorder="1" applyAlignment="1">
      <alignment horizont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left" vertical="center" wrapText="1"/>
    </xf>
    <xf numFmtId="0" fontId="13" fillId="0" borderId="24" xfId="0" applyFont="1" applyBorder="1" applyAlignment="1">
      <alignment horizontal="left" wrapText="1"/>
    </xf>
    <xf numFmtId="0" fontId="12" fillId="0" borderId="20" xfId="0" applyFont="1" applyBorder="1" applyAlignment="1">
      <alignment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2" fillId="33" borderId="12" xfId="0" applyFont="1" applyFill="1" applyBorder="1" applyAlignment="1">
      <alignment horizontal="left" vertical="justify"/>
    </xf>
    <xf numFmtId="0" fontId="12" fillId="0" borderId="12" xfId="0" applyFont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2" applyFont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justify"/>
    </xf>
    <xf numFmtId="2" fontId="6" fillId="33" borderId="10" xfId="0" applyNumberFormat="1" applyFont="1" applyFill="1" applyBorder="1" applyAlignment="1">
      <alignment horizontal="left" vertical="justify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urrency 2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_D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45"/>
  <sheetViews>
    <sheetView zoomScalePageLayoutView="0" workbookViewId="0" topLeftCell="A346">
      <selection activeCell="J4" sqref="J4"/>
    </sheetView>
  </sheetViews>
  <sheetFormatPr defaultColWidth="9.140625" defaultRowHeight="54" customHeight="1"/>
  <cols>
    <col min="1" max="1" width="5.57421875" style="10" customWidth="1"/>
    <col min="2" max="2" width="25.28125" style="20" customWidth="1"/>
    <col min="3" max="3" width="19.28125" style="5" customWidth="1"/>
    <col min="4" max="4" width="15.57421875" style="15" customWidth="1"/>
    <col min="5" max="5" width="54.421875" style="160" customWidth="1"/>
    <col min="6" max="6" width="11.28125" style="22" customWidth="1"/>
    <col min="7" max="7" width="8.57421875" style="22" customWidth="1"/>
    <col min="8" max="8" width="9.00390625" style="22" customWidth="1"/>
    <col min="9" max="9" width="17.28125" style="69" customWidth="1"/>
    <col min="10" max="16384" width="9.140625" style="10" customWidth="1"/>
  </cols>
  <sheetData>
    <row r="1" spans="1:9" s="15" customFormat="1" ht="24" customHeight="1">
      <c r="A1" s="177" t="s">
        <v>624</v>
      </c>
      <c r="B1" s="177"/>
      <c r="C1" s="6"/>
      <c r="D1" s="6"/>
      <c r="E1" s="159"/>
      <c r="F1" s="7"/>
      <c r="G1" s="7"/>
      <c r="H1" s="7"/>
      <c r="I1" s="69"/>
    </row>
    <row r="2" spans="1:9" s="15" customFormat="1" ht="24" customHeight="1">
      <c r="A2" s="258" t="s">
        <v>625</v>
      </c>
      <c r="B2" s="258"/>
      <c r="C2" s="258"/>
      <c r="D2" s="153"/>
      <c r="E2" s="159"/>
      <c r="F2" s="7"/>
      <c r="G2" s="7"/>
      <c r="H2" s="7"/>
      <c r="I2" s="69"/>
    </row>
    <row r="3" spans="1:9" s="15" customFormat="1" ht="24" customHeight="1">
      <c r="A3" s="6"/>
      <c r="B3" s="16"/>
      <c r="C3" s="6"/>
      <c r="D3" s="17"/>
      <c r="E3" s="159"/>
      <c r="F3" s="7"/>
      <c r="G3" s="7"/>
      <c r="H3" s="7"/>
      <c r="I3" s="69"/>
    </row>
    <row r="4" spans="1:10" s="15" customFormat="1" ht="24" customHeight="1">
      <c r="A4" s="6"/>
      <c r="B4" s="256" t="s">
        <v>619</v>
      </c>
      <c r="C4" s="256"/>
      <c r="D4" s="256"/>
      <c r="E4" s="256"/>
      <c r="F4" s="256"/>
      <c r="G4" s="256"/>
      <c r="H4" s="256"/>
      <c r="I4" s="92"/>
      <c r="J4" s="18"/>
    </row>
    <row r="5" spans="1:9" s="9" customFormat="1" ht="14.25" customHeight="1">
      <c r="A5" s="257"/>
      <c r="B5" s="257"/>
      <c r="C5" s="257"/>
      <c r="D5" s="257"/>
      <c r="E5" s="257"/>
      <c r="F5" s="257"/>
      <c r="G5" s="257"/>
      <c r="H5" s="257"/>
      <c r="I5" s="93"/>
    </row>
    <row r="6" spans="1:10" ht="16.5" customHeight="1" hidden="1">
      <c r="A6" s="19"/>
      <c r="D6" s="155"/>
      <c r="H6" s="95"/>
      <c r="I6" s="94"/>
      <c r="J6" s="21"/>
    </row>
    <row r="7" spans="1:9" s="130" customFormat="1" ht="48.75" customHeight="1">
      <c r="A7" s="127" t="s">
        <v>618</v>
      </c>
      <c r="B7" s="128" t="s">
        <v>626</v>
      </c>
      <c r="C7" s="128" t="s">
        <v>628</v>
      </c>
      <c r="D7" s="128" t="s">
        <v>629</v>
      </c>
      <c r="E7" s="161" t="s">
        <v>627</v>
      </c>
      <c r="F7" s="127" t="s">
        <v>621</v>
      </c>
      <c r="G7" s="127" t="s">
        <v>622</v>
      </c>
      <c r="H7" s="127" t="s">
        <v>623</v>
      </c>
      <c r="I7" s="129"/>
    </row>
    <row r="8" spans="1:9" s="11" customFormat="1" ht="46.5" customHeight="1">
      <c r="A8" s="51">
        <v>1</v>
      </c>
      <c r="B8" s="34" t="s">
        <v>681</v>
      </c>
      <c r="C8" s="35" t="s">
        <v>667</v>
      </c>
      <c r="D8" s="120" t="s">
        <v>343</v>
      </c>
      <c r="E8" s="36" t="s">
        <v>354</v>
      </c>
      <c r="F8" s="31" t="s">
        <v>666</v>
      </c>
      <c r="G8" s="44">
        <v>13.5</v>
      </c>
      <c r="H8" s="51" t="str">
        <f>IF(G8&lt;10,"kxl",IF(G8&lt;14,"C",IF(G8&lt;17,"B","A")))</f>
        <v>C</v>
      </c>
      <c r="I8" s="72"/>
    </row>
    <row r="9" spans="1:9" s="11" customFormat="1" ht="31.5" customHeight="1">
      <c r="A9" s="51">
        <v>2</v>
      </c>
      <c r="B9" s="34" t="s">
        <v>76</v>
      </c>
      <c r="C9" s="35" t="s">
        <v>631</v>
      </c>
      <c r="D9" s="120" t="s">
        <v>343</v>
      </c>
      <c r="E9" s="47" t="s">
        <v>355</v>
      </c>
      <c r="F9" s="31" t="s">
        <v>60</v>
      </c>
      <c r="G9" s="44">
        <v>17</v>
      </c>
      <c r="H9" s="51" t="str">
        <f aca="true" t="shared" si="0" ref="H9:H72">IF(G9&lt;10,"kxl",IF(G9&lt;14,"C",IF(G9&lt;17,"B","A")))</f>
        <v>A</v>
      </c>
      <c r="I9" s="73"/>
    </row>
    <row r="10" spans="1:9" s="11" customFormat="1" ht="31.5" customHeight="1">
      <c r="A10" s="51">
        <v>3</v>
      </c>
      <c r="B10" s="34" t="s">
        <v>77</v>
      </c>
      <c r="C10" s="35" t="s">
        <v>631</v>
      </c>
      <c r="D10" s="120" t="s">
        <v>343</v>
      </c>
      <c r="E10" s="48" t="s">
        <v>356</v>
      </c>
      <c r="F10" s="31" t="s">
        <v>60</v>
      </c>
      <c r="G10" s="44">
        <v>15.5</v>
      </c>
      <c r="H10" s="51" t="str">
        <f t="shared" si="0"/>
        <v>B</v>
      </c>
      <c r="I10" s="72"/>
    </row>
    <row r="11" spans="1:9" s="11" customFormat="1" ht="33" customHeight="1">
      <c r="A11" s="51">
        <v>4</v>
      </c>
      <c r="B11" s="34" t="s">
        <v>78</v>
      </c>
      <c r="C11" s="35" t="s">
        <v>631</v>
      </c>
      <c r="D11" s="120" t="s">
        <v>343</v>
      </c>
      <c r="E11" s="48" t="s">
        <v>357</v>
      </c>
      <c r="F11" s="31" t="s">
        <v>60</v>
      </c>
      <c r="G11" s="44">
        <v>14</v>
      </c>
      <c r="H11" s="51" t="str">
        <f t="shared" si="0"/>
        <v>B</v>
      </c>
      <c r="I11" s="72"/>
    </row>
    <row r="12" spans="1:9" ht="31.5" customHeight="1">
      <c r="A12" s="51">
        <v>5</v>
      </c>
      <c r="B12" s="34" t="s">
        <v>79</v>
      </c>
      <c r="C12" s="35" t="s">
        <v>631</v>
      </c>
      <c r="D12" s="120" t="s">
        <v>343</v>
      </c>
      <c r="E12" s="47" t="s">
        <v>358</v>
      </c>
      <c r="F12" s="31" t="s">
        <v>60</v>
      </c>
      <c r="G12" s="44">
        <v>16.5</v>
      </c>
      <c r="H12" s="51" t="str">
        <f t="shared" si="0"/>
        <v>B</v>
      </c>
      <c r="I12" s="72"/>
    </row>
    <row r="13" spans="1:9" ht="47.25" customHeight="1">
      <c r="A13" s="51">
        <v>6</v>
      </c>
      <c r="B13" s="34" t="s">
        <v>80</v>
      </c>
      <c r="C13" s="35" t="s">
        <v>631</v>
      </c>
      <c r="D13" s="120" t="s">
        <v>343</v>
      </c>
      <c r="E13" s="41" t="s">
        <v>359</v>
      </c>
      <c r="F13" s="31" t="s">
        <v>60</v>
      </c>
      <c r="G13" s="44">
        <v>13.5</v>
      </c>
      <c r="H13" s="51" t="str">
        <f t="shared" si="0"/>
        <v>C</v>
      </c>
      <c r="I13" s="73"/>
    </row>
    <row r="14" spans="1:9" ht="31.5" customHeight="1">
      <c r="A14" s="51">
        <v>7</v>
      </c>
      <c r="B14" s="34" t="s">
        <v>81</v>
      </c>
      <c r="C14" s="35" t="s">
        <v>631</v>
      </c>
      <c r="D14" s="120" t="s">
        <v>343</v>
      </c>
      <c r="E14" s="47" t="s">
        <v>360</v>
      </c>
      <c r="F14" s="31" t="s">
        <v>61</v>
      </c>
      <c r="G14" s="44">
        <v>16.5</v>
      </c>
      <c r="H14" s="51" t="str">
        <f t="shared" si="0"/>
        <v>B</v>
      </c>
      <c r="I14" s="72"/>
    </row>
    <row r="15" spans="1:9" ht="31.5" customHeight="1">
      <c r="A15" s="51">
        <v>8</v>
      </c>
      <c r="B15" s="99" t="s">
        <v>82</v>
      </c>
      <c r="C15" s="35" t="s">
        <v>70</v>
      </c>
      <c r="D15" s="120" t="s">
        <v>343</v>
      </c>
      <c r="E15" s="36" t="s">
        <v>361</v>
      </c>
      <c r="F15" s="31" t="s">
        <v>62</v>
      </c>
      <c r="G15" s="44">
        <v>16</v>
      </c>
      <c r="H15" s="51" t="str">
        <f t="shared" si="0"/>
        <v>B</v>
      </c>
      <c r="I15" s="74"/>
    </row>
    <row r="16" spans="1:9" ht="31.5" customHeight="1">
      <c r="A16" s="51">
        <v>9</v>
      </c>
      <c r="B16" s="34" t="s">
        <v>646</v>
      </c>
      <c r="C16" s="35" t="s">
        <v>70</v>
      </c>
      <c r="D16" s="120" t="s">
        <v>343</v>
      </c>
      <c r="E16" s="38" t="s">
        <v>362</v>
      </c>
      <c r="F16" s="31" t="s">
        <v>62</v>
      </c>
      <c r="G16" s="44">
        <v>13.5</v>
      </c>
      <c r="H16" s="51" t="str">
        <f t="shared" si="0"/>
        <v>C</v>
      </c>
      <c r="I16" s="73"/>
    </row>
    <row r="17" spans="1:9" ht="31.5" customHeight="1">
      <c r="A17" s="51">
        <v>10</v>
      </c>
      <c r="B17" s="34" t="s">
        <v>83</v>
      </c>
      <c r="C17" s="35" t="s">
        <v>631</v>
      </c>
      <c r="D17" s="120" t="s">
        <v>343</v>
      </c>
      <c r="E17" s="131" t="s">
        <v>363</v>
      </c>
      <c r="F17" s="31" t="s">
        <v>60</v>
      </c>
      <c r="G17" s="44">
        <v>16</v>
      </c>
      <c r="H17" s="51" t="str">
        <f t="shared" si="0"/>
        <v>B</v>
      </c>
      <c r="I17" s="73"/>
    </row>
    <row r="18" spans="1:9" ht="47.25">
      <c r="A18" s="51">
        <v>11</v>
      </c>
      <c r="B18" s="39" t="s">
        <v>664</v>
      </c>
      <c r="C18" s="35" t="s">
        <v>667</v>
      </c>
      <c r="D18" s="33" t="s">
        <v>640</v>
      </c>
      <c r="E18" s="132" t="s">
        <v>364</v>
      </c>
      <c r="F18" s="44" t="s">
        <v>666</v>
      </c>
      <c r="G18" s="44">
        <v>13</v>
      </c>
      <c r="H18" s="51" t="str">
        <f t="shared" si="0"/>
        <v>C</v>
      </c>
      <c r="I18" s="73"/>
    </row>
    <row r="19" spans="1:9" s="11" customFormat="1" ht="31.5" customHeight="1">
      <c r="A19" s="51">
        <v>12</v>
      </c>
      <c r="B19" s="39" t="s">
        <v>84</v>
      </c>
      <c r="C19" s="44" t="s">
        <v>686</v>
      </c>
      <c r="D19" s="33" t="s">
        <v>640</v>
      </c>
      <c r="E19" s="49" t="s">
        <v>365</v>
      </c>
      <c r="F19" s="44" t="s">
        <v>663</v>
      </c>
      <c r="G19" s="44">
        <v>11.5</v>
      </c>
      <c r="H19" s="51" t="str">
        <f t="shared" si="0"/>
        <v>C</v>
      </c>
      <c r="I19" s="73"/>
    </row>
    <row r="20" spans="1:9" s="11" customFormat="1" ht="47.25" customHeight="1">
      <c r="A20" s="51">
        <v>13</v>
      </c>
      <c r="B20" s="34" t="s">
        <v>85</v>
      </c>
      <c r="C20" s="35" t="s">
        <v>631</v>
      </c>
      <c r="D20" s="120" t="s">
        <v>640</v>
      </c>
      <c r="E20" s="131" t="s">
        <v>366</v>
      </c>
      <c r="F20" s="31" t="s">
        <v>60</v>
      </c>
      <c r="G20" s="44">
        <v>11</v>
      </c>
      <c r="H20" s="51" t="str">
        <f t="shared" si="0"/>
        <v>C</v>
      </c>
      <c r="I20" s="73"/>
    </row>
    <row r="21" spans="1:9" s="11" customFormat="1" ht="31.5" customHeight="1">
      <c r="A21" s="51">
        <v>14</v>
      </c>
      <c r="B21" s="39" t="s">
        <v>86</v>
      </c>
      <c r="C21" s="35" t="s">
        <v>631</v>
      </c>
      <c r="D21" s="33" t="s">
        <v>640</v>
      </c>
      <c r="E21" s="41" t="s">
        <v>367</v>
      </c>
      <c r="F21" s="31" t="s">
        <v>60</v>
      </c>
      <c r="G21" s="44">
        <v>11.25</v>
      </c>
      <c r="H21" s="51" t="str">
        <f t="shared" si="0"/>
        <v>C</v>
      </c>
      <c r="I21" s="73"/>
    </row>
    <row r="22" spans="1:9" s="11" customFormat="1" ht="47.25" customHeight="1">
      <c r="A22" s="51">
        <v>15</v>
      </c>
      <c r="B22" s="39" t="s">
        <v>87</v>
      </c>
      <c r="C22" s="35" t="s">
        <v>631</v>
      </c>
      <c r="D22" s="33" t="s">
        <v>640</v>
      </c>
      <c r="E22" s="41" t="s">
        <v>368</v>
      </c>
      <c r="F22" s="31" t="s">
        <v>60</v>
      </c>
      <c r="G22" s="44">
        <v>18</v>
      </c>
      <c r="H22" s="51" t="str">
        <f t="shared" si="0"/>
        <v>A</v>
      </c>
      <c r="I22" s="73"/>
    </row>
    <row r="23" spans="1:9" s="11" customFormat="1" ht="31.5" customHeight="1">
      <c r="A23" s="51">
        <v>16</v>
      </c>
      <c r="B23" s="39" t="s">
        <v>88</v>
      </c>
      <c r="C23" s="35" t="s">
        <v>631</v>
      </c>
      <c r="D23" s="33" t="s">
        <v>640</v>
      </c>
      <c r="E23" s="41" t="s">
        <v>369</v>
      </c>
      <c r="F23" s="31" t="s">
        <v>60</v>
      </c>
      <c r="G23" s="44">
        <v>10</v>
      </c>
      <c r="H23" s="51" t="str">
        <f t="shared" si="0"/>
        <v>C</v>
      </c>
      <c r="I23" s="72"/>
    </row>
    <row r="24" spans="1:9" s="11" customFormat="1" ht="47.25" customHeight="1">
      <c r="A24" s="51">
        <v>17</v>
      </c>
      <c r="B24" s="88" t="s">
        <v>89</v>
      </c>
      <c r="C24" s="35" t="s">
        <v>631</v>
      </c>
      <c r="D24" s="33" t="s">
        <v>640</v>
      </c>
      <c r="E24" s="88" t="s">
        <v>370</v>
      </c>
      <c r="F24" s="31" t="s">
        <v>60</v>
      </c>
      <c r="G24" s="44">
        <v>14.5</v>
      </c>
      <c r="H24" s="51" t="str">
        <f t="shared" si="0"/>
        <v>B</v>
      </c>
      <c r="I24" s="73"/>
    </row>
    <row r="25" spans="1:9" s="11" customFormat="1" ht="47.25" customHeight="1">
      <c r="A25" s="51">
        <v>18</v>
      </c>
      <c r="B25" s="39" t="s">
        <v>90</v>
      </c>
      <c r="C25" s="35" t="s">
        <v>631</v>
      </c>
      <c r="D25" s="33" t="s">
        <v>640</v>
      </c>
      <c r="E25" s="41" t="s">
        <v>371</v>
      </c>
      <c r="F25" s="44" t="s">
        <v>61</v>
      </c>
      <c r="G25" s="44">
        <v>13</v>
      </c>
      <c r="H25" s="51" t="str">
        <f t="shared" si="0"/>
        <v>C</v>
      </c>
      <c r="I25" s="73"/>
    </row>
    <row r="26" spans="1:9" s="11" customFormat="1" ht="31.5" customHeight="1">
      <c r="A26" s="51">
        <v>19</v>
      </c>
      <c r="B26" s="39" t="s">
        <v>91</v>
      </c>
      <c r="C26" s="35" t="s">
        <v>70</v>
      </c>
      <c r="D26" s="33" t="s">
        <v>640</v>
      </c>
      <c r="E26" s="41" t="s">
        <v>372</v>
      </c>
      <c r="F26" s="31" t="s">
        <v>62</v>
      </c>
      <c r="G26" s="44">
        <v>15</v>
      </c>
      <c r="H26" s="51" t="str">
        <f t="shared" si="0"/>
        <v>B</v>
      </c>
      <c r="I26" s="73"/>
    </row>
    <row r="27" spans="1:9" s="11" customFormat="1" ht="47.25" customHeight="1">
      <c r="A27" s="51">
        <v>20</v>
      </c>
      <c r="B27" s="39" t="s">
        <v>92</v>
      </c>
      <c r="C27" s="35" t="s">
        <v>70</v>
      </c>
      <c r="D27" s="33" t="s">
        <v>640</v>
      </c>
      <c r="E27" s="41" t="s">
        <v>373</v>
      </c>
      <c r="F27" s="31" t="s">
        <v>62</v>
      </c>
      <c r="G27" s="44">
        <v>10.5</v>
      </c>
      <c r="H27" s="51" t="str">
        <f t="shared" si="0"/>
        <v>C</v>
      </c>
      <c r="I27" s="72"/>
    </row>
    <row r="28" spans="1:9" s="11" customFormat="1" ht="31.5" customHeight="1">
      <c r="A28" s="51">
        <v>21</v>
      </c>
      <c r="B28" s="46" t="s">
        <v>93</v>
      </c>
      <c r="C28" s="35" t="s">
        <v>631</v>
      </c>
      <c r="D28" s="44" t="s">
        <v>632</v>
      </c>
      <c r="E28" s="47" t="s">
        <v>374</v>
      </c>
      <c r="F28" s="44" t="s">
        <v>60</v>
      </c>
      <c r="G28" s="44">
        <v>15.5</v>
      </c>
      <c r="H28" s="51" t="str">
        <f t="shared" si="0"/>
        <v>B</v>
      </c>
      <c r="I28" s="72"/>
    </row>
    <row r="29" spans="1:9" s="11" customFormat="1" ht="31.5" customHeight="1">
      <c r="A29" s="51">
        <v>22</v>
      </c>
      <c r="B29" s="46" t="s">
        <v>94</v>
      </c>
      <c r="C29" s="35" t="s">
        <v>631</v>
      </c>
      <c r="D29" s="44" t="s">
        <v>632</v>
      </c>
      <c r="E29" s="133" t="s">
        <v>375</v>
      </c>
      <c r="F29" s="44" t="s">
        <v>60</v>
      </c>
      <c r="G29" s="44">
        <v>16</v>
      </c>
      <c r="H29" s="51" t="str">
        <f t="shared" si="0"/>
        <v>B</v>
      </c>
      <c r="I29" s="72"/>
    </row>
    <row r="30" spans="1:9" s="11" customFormat="1" ht="31.5" customHeight="1">
      <c r="A30" s="51">
        <v>23</v>
      </c>
      <c r="B30" s="46" t="s">
        <v>95</v>
      </c>
      <c r="C30" s="35" t="s">
        <v>631</v>
      </c>
      <c r="D30" s="44" t="s">
        <v>632</v>
      </c>
      <c r="E30" s="47" t="s">
        <v>376</v>
      </c>
      <c r="F30" s="44" t="s">
        <v>60</v>
      </c>
      <c r="G30" s="44">
        <v>13</v>
      </c>
      <c r="H30" s="51" t="str">
        <f t="shared" si="0"/>
        <v>C</v>
      </c>
      <c r="I30" s="73"/>
    </row>
    <row r="31" spans="1:9" s="11" customFormat="1" ht="29.25" customHeight="1">
      <c r="A31" s="51">
        <v>24</v>
      </c>
      <c r="B31" s="46" t="s">
        <v>96</v>
      </c>
      <c r="C31" s="35" t="s">
        <v>631</v>
      </c>
      <c r="D31" s="44" t="s">
        <v>632</v>
      </c>
      <c r="E31" s="47" t="s">
        <v>377</v>
      </c>
      <c r="F31" s="44" t="s">
        <v>60</v>
      </c>
      <c r="G31" s="44">
        <v>16</v>
      </c>
      <c r="H31" s="51" t="str">
        <f t="shared" si="0"/>
        <v>B</v>
      </c>
      <c r="I31" s="73"/>
    </row>
    <row r="32" spans="1:9" s="11" customFormat="1" ht="30.75" customHeight="1">
      <c r="A32" s="51">
        <v>25</v>
      </c>
      <c r="B32" s="46" t="s">
        <v>97</v>
      </c>
      <c r="C32" s="35" t="s">
        <v>631</v>
      </c>
      <c r="D32" s="44" t="s">
        <v>632</v>
      </c>
      <c r="E32" s="47" t="s">
        <v>378</v>
      </c>
      <c r="F32" s="44" t="s">
        <v>60</v>
      </c>
      <c r="G32" s="44">
        <v>17.5</v>
      </c>
      <c r="H32" s="51" t="str">
        <f t="shared" si="0"/>
        <v>A</v>
      </c>
      <c r="I32" s="73"/>
    </row>
    <row r="33" spans="1:9" s="11" customFormat="1" ht="43.5" customHeight="1">
      <c r="A33" s="51">
        <v>26</v>
      </c>
      <c r="B33" s="46" t="s">
        <v>98</v>
      </c>
      <c r="C33" s="35" t="s">
        <v>631</v>
      </c>
      <c r="D33" s="44" t="s">
        <v>632</v>
      </c>
      <c r="E33" s="47" t="s">
        <v>379</v>
      </c>
      <c r="F33" s="44" t="s">
        <v>60</v>
      </c>
      <c r="G33" s="44">
        <v>15</v>
      </c>
      <c r="H33" s="51" t="str">
        <f t="shared" si="0"/>
        <v>B</v>
      </c>
      <c r="I33" s="73"/>
    </row>
    <row r="34" spans="1:9" s="11" customFormat="1" ht="33.75" customHeight="1">
      <c r="A34" s="51">
        <v>27</v>
      </c>
      <c r="B34" s="46" t="s">
        <v>99</v>
      </c>
      <c r="C34" s="35" t="s">
        <v>631</v>
      </c>
      <c r="D34" s="44" t="s">
        <v>632</v>
      </c>
      <c r="E34" s="47" t="s">
        <v>380</v>
      </c>
      <c r="F34" s="44" t="s">
        <v>60</v>
      </c>
      <c r="G34" s="44">
        <v>13</v>
      </c>
      <c r="H34" s="51" t="str">
        <f t="shared" si="0"/>
        <v>C</v>
      </c>
      <c r="I34" s="73"/>
    </row>
    <row r="35" spans="1:9" s="11" customFormat="1" ht="35.25" customHeight="1">
      <c r="A35" s="51">
        <v>28</v>
      </c>
      <c r="B35" s="46" t="s">
        <v>661</v>
      </c>
      <c r="C35" s="35" t="s">
        <v>631</v>
      </c>
      <c r="D35" s="44" t="s">
        <v>632</v>
      </c>
      <c r="E35" s="47" t="s">
        <v>381</v>
      </c>
      <c r="F35" s="44" t="s">
        <v>60</v>
      </c>
      <c r="G35" s="44">
        <v>13</v>
      </c>
      <c r="H35" s="51" t="str">
        <f t="shared" si="0"/>
        <v>C</v>
      </c>
      <c r="I35" s="72"/>
    </row>
    <row r="36" spans="1:9" s="13" customFormat="1" ht="31.5" customHeight="1">
      <c r="A36" s="51">
        <v>29</v>
      </c>
      <c r="B36" s="46" t="s">
        <v>100</v>
      </c>
      <c r="C36" s="35" t="s">
        <v>631</v>
      </c>
      <c r="D36" s="44" t="s">
        <v>632</v>
      </c>
      <c r="E36" s="47" t="s">
        <v>382</v>
      </c>
      <c r="F36" s="44" t="s">
        <v>60</v>
      </c>
      <c r="G36" s="40">
        <v>15.5</v>
      </c>
      <c r="H36" s="51" t="str">
        <f t="shared" si="0"/>
        <v>B</v>
      </c>
      <c r="I36" s="73"/>
    </row>
    <row r="37" spans="1:9" s="13" customFormat="1" ht="33" customHeight="1">
      <c r="A37" s="51">
        <v>30</v>
      </c>
      <c r="B37" s="46" t="s">
        <v>101</v>
      </c>
      <c r="C37" s="35" t="s">
        <v>631</v>
      </c>
      <c r="D37" s="44" t="s">
        <v>632</v>
      </c>
      <c r="E37" s="47" t="s">
        <v>383</v>
      </c>
      <c r="F37" s="44" t="s">
        <v>61</v>
      </c>
      <c r="G37" s="40">
        <v>15</v>
      </c>
      <c r="H37" s="51" t="str">
        <f t="shared" si="0"/>
        <v>B</v>
      </c>
      <c r="I37" s="75"/>
    </row>
    <row r="38" spans="1:9" s="13" customFormat="1" ht="34.5" customHeight="1">
      <c r="A38" s="51">
        <v>31</v>
      </c>
      <c r="B38" s="46" t="s">
        <v>102</v>
      </c>
      <c r="C38" s="35" t="s">
        <v>631</v>
      </c>
      <c r="D38" s="44" t="s">
        <v>632</v>
      </c>
      <c r="E38" s="47" t="s">
        <v>384</v>
      </c>
      <c r="F38" s="44" t="s">
        <v>61</v>
      </c>
      <c r="G38" s="40">
        <v>16</v>
      </c>
      <c r="H38" s="51" t="str">
        <f t="shared" si="0"/>
        <v>B</v>
      </c>
      <c r="I38" s="73"/>
    </row>
    <row r="39" spans="1:9" s="13" customFormat="1" ht="30" customHeight="1">
      <c r="A39" s="51">
        <v>32</v>
      </c>
      <c r="B39" s="46" t="s">
        <v>103</v>
      </c>
      <c r="C39" s="35" t="s">
        <v>631</v>
      </c>
      <c r="D39" s="44" t="s">
        <v>632</v>
      </c>
      <c r="E39" s="47" t="s">
        <v>385</v>
      </c>
      <c r="F39" s="44" t="s">
        <v>61</v>
      </c>
      <c r="G39" s="40">
        <v>13</v>
      </c>
      <c r="H39" s="51" t="str">
        <f t="shared" si="0"/>
        <v>C</v>
      </c>
      <c r="I39" s="73"/>
    </row>
    <row r="40" spans="1:9" s="13" customFormat="1" ht="29.25" customHeight="1">
      <c r="A40" s="51">
        <v>33</v>
      </c>
      <c r="B40" s="46" t="s">
        <v>104</v>
      </c>
      <c r="C40" s="35" t="s">
        <v>70</v>
      </c>
      <c r="D40" s="44" t="s">
        <v>632</v>
      </c>
      <c r="E40" s="47" t="s">
        <v>386</v>
      </c>
      <c r="F40" s="44" t="s">
        <v>63</v>
      </c>
      <c r="G40" s="40">
        <v>16</v>
      </c>
      <c r="H40" s="51" t="str">
        <f t="shared" si="0"/>
        <v>B</v>
      </c>
      <c r="I40" s="73"/>
    </row>
    <row r="41" spans="1:9" s="13" customFormat="1" ht="30.75" customHeight="1">
      <c r="A41" s="51">
        <v>34</v>
      </c>
      <c r="B41" s="46" t="s">
        <v>655</v>
      </c>
      <c r="C41" s="35" t="s">
        <v>70</v>
      </c>
      <c r="D41" s="44" t="s">
        <v>632</v>
      </c>
      <c r="E41" s="47" t="s">
        <v>387</v>
      </c>
      <c r="F41" s="44" t="s">
        <v>63</v>
      </c>
      <c r="G41" s="40">
        <v>13</v>
      </c>
      <c r="H41" s="51" t="str">
        <f t="shared" si="0"/>
        <v>C</v>
      </c>
      <c r="I41" s="75"/>
    </row>
    <row r="42" spans="1:9" s="13" customFormat="1" ht="32.25" customHeight="1">
      <c r="A42" s="51">
        <v>35</v>
      </c>
      <c r="B42" s="47" t="s">
        <v>105</v>
      </c>
      <c r="C42" s="44" t="s">
        <v>665</v>
      </c>
      <c r="D42" s="51" t="s">
        <v>668</v>
      </c>
      <c r="E42" s="133" t="s">
        <v>388</v>
      </c>
      <c r="F42" s="44" t="s">
        <v>666</v>
      </c>
      <c r="G42" s="40">
        <v>16</v>
      </c>
      <c r="H42" s="51" t="str">
        <f t="shared" si="0"/>
        <v>B</v>
      </c>
      <c r="I42" s="75"/>
    </row>
    <row r="43" spans="1:9" s="13" customFormat="1" ht="29.25" customHeight="1">
      <c r="A43" s="51">
        <v>36</v>
      </c>
      <c r="B43" s="47" t="s">
        <v>106</v>
      </c>
      <c r="C43" s="35" t="s">
        <v>631</v>
      </c>
      <c r="D43" s="51" t="s">
        <v>668</v>
      </c>
      <c r="E43" s="55" t="s">
        <v>389</v>
      </c>
      <c r="F43" s="44" t="s">
        <v>60</v>
      </c>
      <c r="G43" s="40">
        <v>15</v>
      </c>
      <c r="H43" s="51" t="str">
        <f t="shared" si="0"/>
        <v>B</v>
      </c>
      <c r="I43" s="75"/>
    </row>
    <row r="44" spans="1:9" s="13" customFormat="1" ht="31.5" customHeight="1">
      <c r="A44" s="51">
        <v>37</v>
      </c>
      <c r="B44" s="47" t="s">
        <v>107</v>
      </c>
      <c r="C44" s="35" t="s">
        <v>631</v>
      </c>
      <c r="D44" s="51" t="s">
        <v>668</v>
      </c>
      <c r="E44" s="133" t="s">
        <v>390</v>
      </c>
      <c r="F44" s="44" t="s">
        <v>60</v>
      </c>
      <c r="G44" s="40">
        <v>12.5</v>
      </c>
      <c r="H44" s="51" t="str">
        <f t="shared" si="0"/>
        <v>C</v>
      </c>
      <c r="I44" s="72"/>
    </row>
    <row r="45" spans="1:9" s="13" customFormat="1" ht="31.5" customHeight="1">
      <c r="A45" s="51">
        <v>38</v>
      </c>
      <c r="B45" s="47" t="s">
        <v>108</v>
      </c>
      <c r="C45" s="35" t="s">
        <v>631</v>
      </c>
      <c r="D45" s="51" t="s">
        <v>668</v>
      </c>
      <c r="E45" s="55" t="s">
        <v>391</v>
      </c>
      <c r="F45" s="44" t="s">
        <v>60</v>
      </c>
      <c r="G45" s="40">
        <v>17.5</v>
      </c>
      <c r="H45" s="51" t="str">
        <f t="shared" si="0"/>
        <v>A</v>
      </c>
      <c r="I45" s="75"/>
    </row>
    <row r="46" spans="1:9" s="13" customFormat="1" ht="39.75" customHeight="1">
      <c r="A46" s="51">
        <v>39</v>
      </c>
      <c r="B46" s="47" t="s">
        <v>109</v>
      </c>
      <c r="C46" s="35" t="s">
        <v>631</v>
      </c>
      <c r="D46" s="51" t="s">
        <v>668</v>
      </c>
      <c r="E46" s="55" t="s">
        <v>392</v>
      </c>
      <c r="F46" s="44" t="s">
        <v>60</v>
      </c>
      <c r="G46" s="40">
        <v>13.5</v>
      </c>
      <c r="H46" s="51" t="str">
        <f t="shared" si="0"/>
        <v>C</v>
      </c>
      <c r="I46" s="72"/>
    </row>
    <row r="47" spans="1:9" s="13" customFormat="1" ht="54" customHeight="1">
      <c r="A47" s="51">
        <v>40</v>
      </c>
      <c r="B47" s="47" t="s">
        <v>110</v>
      </c>
      <c r="C47" s="35" t="s">
        <v>631</v>
      </c>
      <c r="D47" s="51" t="s">
        <v>668</v>
      </c>
      <c r="E47" s="55" t="s">
        <v>393</v>
      </c>
      <c r="F47" s="44" t="s">
        <v>60</v>
      </c>
      <c r="G47" s="40">
        <v>14</v>
      </c>
      <c r="H47" s="51" t="str">
        <f t="shared" si="0"/>
        <v>B</v>
      </c>
      <c r="I47" s="75"/>
    </row>
    <row r="48" spans="1:9" s="13" customFormat="1" ht="32.25" customHeight="1">
      <c r="A48" s="51">
        <v>41</v>
      </c>
      <c r="B48" s="47" t="s">
        <v>111</v>
      </c>
      <c r="C48" s="35" t="s">
        <v>631</v>
      </c>
      <c r="D48" s="51" t="s">
        <v>668</v>
      </c>
      <c r="E48" s="55" t="s">
        <v>394</v>
      </c>
      <c r="F48" s="54" t="s">
        <v>60</v>
      </c>
      <c r="G48" s="40">
        <v>13.5</v>
      </c>
      <c r="H48" s="51" t="str">
        <f t="shared" si="0"/>
        <v>C</v>
      </c>
      <c r="I48" s="75"/>
    </row>
    <row r="49" spans="1:9" s="13" customFormat="1" ht="36.75" customHeight="1">
      <c r="A49" s="51">
        <v>42</v>
      </c>
      <c r="B49" s="47" t="s">
        <v>112</v>
      </c>
      <c r="C49" s="35" t="s">
        <v>70</v>
      </c>
      <c r="D49" s="51" t="s">
        <v>668</v>
      </c>
      <c r="E49" s="55" t="s">
        <v>395</v>
      </c>
      <c r="F49" s="54" t="s">
        <v>63</v>
      </c>
      <c r="G49" s="40">
        <v>15</v>
      </c>
      <c r="H49" s="51" t="str">
        <f t="shared" si="0"/>
        <v>B</v>
      </c>
      <c r="I49" s="75"/>
    </row>
    <row r="50" spans="1:9" s="13" customFormat="1" ht="36.75" customHeight="1">
      <c r="A50" s="51">
        <v>43</v>
      </c>
      <c r="B50" s="47" t="s">
        <v>113</v>
      </c>
      <c r="C50" s="35" t="s">
        <v>70</v>
      </c>
      <c r="D50" s="51" t="s">
        <v>668</v>
      </c>
      <c r="E50" s="55" t="s">
        <v>396</v>
      </c>
      <c r="F50" s="44" t="s">
        <v>63</v>
      </c>
      <c r="G50" s="40">
        <v>16</v>
      </c>
      <c r="H50" s="51" t="str">
        <f t="shared" si="0"/>
        <v>B</v>
      </c>
      <c r="I50" s="72"/>
    </row>
    <row r="51" spans="1:9" s="13" customFormat="1" ht="36.75" customHeight="1">
      <c r="A51" s="51">
        <v>44</v>
      </c>
      <c r="B51" s="100" t="s">
        <v>114</v>
      </c>
      <c r="C51" s="35" t="s">
        <v>631</v>
      </c>
      <c r="D51" s="86" t="s">
        <v>641</v>
      </c>
      <c r="E51" s="162" t="s">
        <v>397</v>
      </c>
      <c r="F51" s="54" t="s">
        <v>60</v>
      </c>
      <c r="G51" s="40">
        <v>16</v>
      </c>
      <c r="H51" s="51" t="str">
        <f t="shared" si="0"/>
        <v>B</v>
      </c>
      <c r="I51" s="75"/>
    </row>
    <row r="52" spans="1:9" s="23" customFormat="1" ht="36.75" customHeight="1">
      <c r="A52" s="51">
        <v>45</v>
      </c>
      <c r="B52" s="101" t="s">
        <v>115</v>
      </c>
      <c r="C52" s="35" t="s">
        <v>631</v>
      </c>
      <c r="D52" s="86" t="s">
        <v>641</v>
      </c>
      <c r="E52" s="163" t="s">
        <v>398</v>
      </c>
      <c r="F52" s="54" t="s">
        <v>60</v>
      </c>
      <c r="G52" s="40">
        <v>17</v>
      </c>
      <c r="H52" s="51" t="str">
        <f t="shared" si="0"/>
        <v>A</v>
      </c>
      <c r="I52" s="76"/>
    </row>
    <row r="53" spans="1:9" s="23" customFormat="1" ht="36.75" customHeight="1">
      <c r="A53" s="51">
        <v>46</v>
      </c>
      <c r="B53" s="101" t="s">
        <v>660</v>
      </c>
      <c r="C53" s="35" t="s">
        <v>631</v>
      </c>
      <c r="D53" s="86" t="s">
        <v>641</v>
      </c>
      <c r="E53" s="163" t="s">
        <v>399</v>
      </c>
      <c r="F53" s="44" t="s">
        <v>61</v>
      </c>
      <c r="G53" s="44">
        <v>15</v>
      </c>
      <c r="H53" s="51" t="str">
        <f t="shared" si="0"/>
        <v>B</v>
      </c>
      <c r="I53" s="72"/>
    </row>
    <row r="54" spans="1:9" s="23" customFormat="1" ht="36.75" customHeight="1">
      <c r="A54" s="51">
        <v>47</v>
      </c>
      <c r="B54" s="101" t="s">
        <v>116</v>
      </c>
      <c r="C54" s="35" t="s">
        <v>631</v>
      </c>
      <c r="D54" s="86" t="s">
        <v>641</v>
      </c>
      <c r="E54" s="163" t="s">
        <v>400</v>
      </c>
      <c r="F54" s="54" t="s">
        <v>60</v>
      </c>
      <c r="G54" s="44">
        <v>13.75</v>
      </c>
      <c r="H54" s="51" t="str">
        <f t="shared" si="0"/>
        <v>C</v>
      </c>
      <c r="I54" s="76"/>
    </row>
    <row r="55" spans="1:9" s="3" customFormat="1" ht="36.75" customHeight="1">
      <c r="A55" s="51">
        <v>48</v>
      </c>
      <c r="B55" s="101" t="s">
        <v>636</v>
      </c>
      <c r="C55" s="35" t="s">
        <v>631</v>
      </c>
      <c r="D55" s="86" t="s">
        <v>641</v>
      </c>
      <c r="E55" s="163" t="s">
        <v>401</v>
      </c>
      <c r="F55" s="54" t="s">
        <v>60</v>
      </c>
      <c r="G55" s="44">
        <v>14</v>
      </c>
      <c r="H55" s="51" t="str">
        <f t="shared" si="0"/>
        <v>B</v>
      </c>
      <c r="I55" s="72"/>
    </row>
    <row r="56" spans="1:9" s="3" customFormat="1" ht="39" customHeight="1">
      <c r="A56" s="51">
        <v>49</v>
      </c>
      <c r="B56" s="101" t="s">
        <v>103</v>
      </c>
      <c r="C56" s="35" t="s">
        <v>631</v>
      </c>
      <c r="D56" s="86" t="s">
        <v>641</v>
      </c>
      <c r="E56" s="163" t="s">
        <v>402</v>
      </c>
      <c r="F56" s="54" t="s">
        <v>60</v>
      </c>
      <c r="G56" s="44">
        <v>15</v>
      </c>
      <c r="H56" s="51" t="str">
        <f t="shared" si="0"/>
        <v>B</v>
      </c>
      <c r="I56" s="72"/>
    </row>
    <row r="57" spans="1:9" s="3" customFormat="1" ht="36" customHeight="1">
      <c r="A57" s="51">
        <v>50</v>
      </c>
      <c r="B57" s="101" t="s">
        <v>648</v>
      </c>
      <c r="C57" s="35" t="s">
        <v>631</v>
      </c>
      <c r="D57" s="86" t="s">
        <v>641</v>
      </c>
      <c r="E57" s="163" t="s">
        <v>403</v>
      </c>
      <c r="F57" s="54" t="s">
        <v>60</v>
      </c>
      <c r="G57" s="44">
        <v>15</v>
      </c>
      <c r="H57" s="51" t="str">
        <f t="shared" si="0"/>
        <v>B</v>
      </c>
      <c r="I57" s="69"/>
    </row>
    <row r="58" spans="1:9" s="23" customFormat="1" ht="36.75" customHeight="1">
      <c r="A58" s="51">
        <v>51</v>
      </c>
      <c r="B58" s="101" t="s">
        <v>117</v>
      </c>
      <c r="C58" s="35" t="s">
        <v>70</v>
      </c>
      <c r="D58" s="86" t="s">
        <v>641</v>
      </c>
      <c r="E58" s="163" t="s">
        <v>404</v>
      </c>
      <c r="F58" s="31" t="s">
        <v>62</v>
      </c>
      <c r="G58" s="44">
        <v>15.5</v>
      </c>
      <c r="H58" s="51" t="str">
        <f t="shared" si="0"/>
        <v>B</v>
      </c>
      <c r="I58" s="76"/>
    </row>
    <row r="59" spans="1:9" s="23" customFormat="1" ht="36.75" customHeight="1">
      <c r="A59" s="51">
        <v>52</v>
      </c>
      <c r="B59" s="39" t="s">
        <v>658</v>
      </c>
      <c r="C59" s="35" t="s">
        <v>667</v>
      </c>
      <c r="D59" s="33" t="s">
        <v>344</v>
      </c>
      <c r="E59" s="47" t="s">
        <v>405</v>
      </c>
      <c r="F59" s="44" t="s">
        <v>666</v>
      </c>
      <c r="G59" s="51">
        <v>16.75</v>
      </c>
      <c r="H59" s="51" t="str">
        <f t="shared" si="0"/>
        <v>B</v>
      </c>
      <c r="I59" s="72"/>
    </row>
    <row r="60" spans="1:9" s="23" customFormat="1" ht="36.75" customHeight="1">
      <c r="A60" s="51">
        <v>53</v>
      </c>
      <c r="B60" s="43" t="s">
        <v>648</v>
      </c>
      <c r="C60" s="35" t="s">
        <v>631</v>
      </c>
      <c r="D60" s="33" t="s">
        <v>344</v>
      </c>
      <c r="E60" s="47" t="s">
        <v>406</v>
      </c>
      <c r="F60" s="31" t="s">
        <v>60</v>
      </c>
      <c r="G60" s="44">
        <v>15</v>
      </c>
      <c r="H60" s="51" t="str">
        <f t="shared" si="0"/>
        <v>B</v>
      </c>
      <c r="I60" s="76"/>
    </row>
    <row r="61" spans="1:9" s="23" customFormat="1" ht="36.75" customHeight="1">
      <c r="A61" s="51">
        <v>54</v>
      </c>
      <c r="B61" s="39" t="s">
        <v>118</v>
      </c>
      <c r="C61" s="35" t="s">
        <v>631</v>
      </c>
      <c r="D61" s="33" t="s">
        <v>344</v>
      </c>
      <c r="E61" s="47" t="s">
        <v>407</v>
      </c>
      <c r="F61" s="31" t="s">
        <v>60</v>
      </c>
      <c r="G61" s="44">
        <v>12.5</v>
      </c>
      <c r="H61" s="51" t="str">
        <f t="shared" si="0"/>
        <v>C</v>
      </c>
      <c r="I61" s="76"/>
    </row>
    <row r="62" spans="1:9" s="23" customFormat="1" ht="36.75" customHeight="1">
      <c r="A62" s="51">
        <v>55</v>
      </c>
      <c r="B62" s="39" t="s">
        <v>119</v>
      </c>
      <c r="C62" s="35" t="s">
        <v>631</v>
      </c>
      <c r="D62" s="33" t="s">
        <v>344</v>
      </c>
      <c r="E62" s="57" t="s">
        <v>408</v>
      </c>
      <c r="F62" s="31" t="s">
        <v>60</v>
      </c>
      <c r="G62" s="44">
        <v>15</v>
      </c>
      <c r="H62" s="51" t="str">
        <f t="shared" si="0"/>
        <v>B</v>
      </c>
      <c r="I62" s="76"/>
    </row>
    <row r="63" spans="1:9" s="23" customFormat="1" ht="36.75" customHeight="1">
      <c r="A63" s="51">
        <v>56</v>
      </c>
      <c r="B63" s="43" t="s">
        <v>120</v>
      </c>
      <c r="C63" s="35" t="s">
        <v>631</v>
      </c>
      <c r="D63" s="33" t="s">
        <v>344</v>
      </c>
      <c r="E63" s="47" t="s">
        <v>409</v>
      </c>
      <c r="F63" s="31" t="s">
        <v>60</v>
      </c>
      <c r="G63" s="51">
        <v>15</v>
      </c>
      <c r="H63" s="51" t="str">
        <f t="shared" si="0"/>
        <v>B</v>
      </c>
      <c r="I63" s="76"/>
    </row>
    <row r="64" spans="1:9" s="23" customFormat="1" ht="36.75" customHeight="1">
      <c r="A64" s="51">
        <v>57</v>
      </c>
      <c r="B64" s="43" t="s">
        <v>121</v>
      </c>
      <c r="C64" s="35" t="s">
        <v>631</v>
      </c>
      <c r="D64" s="33" t="s">
        <v>344</v>
      </c>
      <c r="E64" s="47" t="s">
        <v>410</v>
      </c>
      <c r="F64" s="31" t="s">
        <v>60</v>
      </c>
      <c r="G64" s="51">
        <v>12.5</v>
      </c>
      <c r="H64" s="51" t="str">
        <f t="shared" si="0"/>
        <v>C</v>
      </c>
      <c r="I64" s="76"/>
    </row>
    <row r="65" spans="1:9" s="23" customFormat="1" ht="36.75" customHeight="1">
      <c r="A65" s="51">
        <v>58</v>
      </c>
      <c r="B65" s="43" t="s">
        <v>122</v>
      </c>
      <c r="C65" s="35" t="s">
        <v>631</v>
      </c>
      <c r="D65" s="33" t="s">
        <v>344</v>
      </c>
      <c r="E65" s="47" t="s">
        <v>411</v>
      </c>
      <c r="F65" s="42" t="s">
        <v>61</v>
      </c>
      <c r="G65" s="44">
        <v>16.5</v>
      </c>
      <c r="H65" s="51" t="str">
        <f t="shared" si="0"/>
        <v>B</v>
      </c>
      <c r="I65" s="76"/>
    </row>
    <row r="66" spans="1:9" s="23" customFormat="1" ht="36.75" customHeight="1">
      <c r="A66" s="51">
        <v>59</v>
      </c>
      <c r="B66" s="43" t="s">
        <v>678</v>
      </c>
      <c r="C66" s="42" t="s">
        <v>70</v>
      </c>
      <c r="D66" s="33" t="s">
        <v>344</v>
      </c>
      <c r="E66" s="47" t="s">
        <v>412</v>
      </c>
      <c r="F66" s="31" t="s">
        <v>62</v>
      </c>
      <c r="G66" s="44">
        <v>11.25</v>
      </c>
      <c r="H66" s="51" t="str">
        <f t="shared" si="0"/>
        <v>C</v>
      </c>
      <c r="I66" s="72"/>
    </row>
    <row r="67" spans="1:9" s="23" customFormat="1" ht="36.75" customHeight="1">
      <c r="A67" s="51">
        <v>60</v>
      </c>
      <c r="B67" s="45" t="s">
        <v>123</v>
      </c>
      <c r="C67" s="51" t="s">
        <v>665</v>
      </c>
      <c r="D67" s="121" t="s">
        <v>345</v>
      </c>
      <c r="E67" s="41" t="s">
        <v>413</v>
      </c>
      <c r="F67" s="147" t="s">
        <v>666</v>
      </c>
      <c r="G67" s="44">
        <v>18.5</v>
      </c>
      <c r="H67" s="51" t="str">
        <f t="shared" si="0"/>
        <v>A</v>
      </c>
      <c r="I67" s="76"/>
    </row>
    <row r="68" spans="1:9" s="23" customFormat="1" ht="54.75" customHeight="1">
      <c r="A68" s="51">
        <v>61</v>
      </c>
      <c r="B68" s="45" t="s">
        <v>124</v>
      </c>
      <c r="C68" s="35" t="s">
        <v>667</v>
      </c>
      <c r="D68" s="121" t="s">
        <v>345</v>
      </c>
      <c r="E68" s="49" t="s">
        <v>414</v>
      </c>
      <c r="F68" s="147" t="s">
        <v>666</v>
      </c>
      <c r="G68" s="44">
        <v>17.75</v>
      </c>
      <c r="H68" s="51" t="str">
        <f t="shared" si="0"/>
        <v>A</v>
      </c>
      <c r="I68" s="76"/>
    </row>
    <row r="69" spans="1:9" s="23" customFormat="1" ht="36.75" customHeight="1">
      <c r="A69" s="51">
        <v>62</v>
      </c>
      <c r="B69" s="45" t="s">
        <v>125</v>
      </c>
      <c r="C69" s="35" t="s">
        <v>667</v>
      </c>
      <c r="D69" s="121" t="s">
        <v>345</v>
      </c>
      <c r="E69" s="41" t="s">
        <v>415</v>
      </c>
      <c r="F69" s="147" t="s">
        <v>666</v>
      </c>
      <c r="G69" s="51">
        <v>16.75</v>
      </c>
      <c r="H69" s="51" t="str">
        <f t="shared" si="0"/>
        <v>B</v>
      </c>
      <c r="I69" s="76"/>
    </row>
    <row r="70" spans="1:9" s="23" customFormat="1" ht="36.75" customHeight="1">
      <c r="A70" s="51">
        <v>63</v>
      </c>
      <c r="B70" s="45" t="s">
        <v>126</v>
      </c>
      <c r="C70" s="35" t="s">
        <v>631</v>
      </c>
      <c r="D70" s="121" t="s">
        <v>345</v>
      </c>
      <c r="E70" s="41" t="s">
        <v>416</v>
      </c>
      <c r="F70" s="31" t="s">
        <v>60</v>
      </c>
      <c r="G70" s="44">
        <v>17.5</v>
      </c>
      <c r="H70" s="51" t="str">
        <f t="shared" si="0"/>
        <v>A</v>
      </c>
      <c r="I70" s="72"/>
    </row>
    <row r="71" spans="1:9" s="24" customFormat="1" ht="36.75" customHeight="1">
      <c r="A71" s="51">
        <v>64</v>
      </c>
      <c r="B71" s="45" t="s">
        <v>127</v>
      </c>
      <c r="C71" s="35" t="s">
        <v>631</v>
      </c>
      <c r="D71" s="121" t="s">
        <v>345</v>
      </c>
      <c r="E71" s="41" t="s">
        <v>417</v>
      </c>
      <c r="F71" s="31" t="s">
        <v>60</v>
      </c>
      <c r="G71" s="61">
        <v>17</v>
      </c>
      <c r="H71" s="51" t="str">
        <f t="shared" si="0"/>
        <v>A</v>
      </c>
      <c r="I71" s="76"/>
    </row>
    <row r="72" spans="1:9" s="24" customFormat="1" ht="36.75" customHeight="1">
      <c r="A72" s="51">
        <v>65</v>
      </c>
      <c r="B72" s="45" t="s">
        <v>128</v>
      </c>
      <c r="C72" s="35" t="s">
        <v>631</v>
      </c>
      <c r="D72" s="121" t="s">
        <v>345</v>
      </c>
      <c r="E72" s="41" t="s">
        <v>418</v>
      </c>
      <c r="F72" s="31" t="s">
        <v>60</v>
      </c>
      <c r="G72" s="44">
        <v>14</v>
      </c>
      <c r="H72" s="51" t="str">
        <f t="shared" si="0"/>
        <v>B</v>
      </c>
      <c r="I72" s="72"/>
    </row>
    <row r="73" spans="1:9" s="23" customFormat="1" ht="36.75" customHeight="1">
      <c r="A73" s="51">
        <v>66</v>
      </c>
      <c r="B73" s="45" t="s">
        <v>129</v>
      </c>
      <c r="C73" s="35" t="s">
        <v>631</v>
      </c>
      <c r="D73" s="121" t="s">
        <v>345</v>
      </c>
      <c r="E73" s="41" t="s">
        <v>419</v>
      </c>
      <c r="F73" s="31" t="s">
        <v>60</v>
      </c>
      <c r="G73" s="59">
        <v>16.5</v>
      </c>
      <c r="H73" s="51" t="str">
        <f aca="true" t="shared" si="1" ref="H73:H136">IF(G73&lt;10,"kxl",IF(G73&lt;14,"C",IF(G73&lt;17,"B","A")))</f>
        <v>B</v>
      </c>
      <c r="I73" s="76"/>
    </row>
    <row r="74" spans="1:9" s="23" customFormat="1" ht="36.75" customHeight="1">
      <c r="A74" s="51">
        <v>67</v>
      </c>
      <c r="B74" s="45" t="s">
        <v>130</v>
      </c>
      <c r="C74" s="35" t="s">
        <v>631</v>
      </c>
      <c r="D74" s="121" t="s">
        <v>345</v>
      </c>
      <c r="E74" s="41" t="s">
        <v>420</v>
      </c>
      <c r="F74" s="33" t="s">
        <v>64</v>
      </c>
      <c r="G74" s="44">
        <v>13</v>
      </c>
      <c r="H74" s="51" t="str">
        <f t="shared" si="1"/>
        <v>C</v>
      </c>
      <c r="I74" s="72"/>
    </row>
    <row r="75" spans="1:9" s="23" customFormat="1" ht="36.75" customHeight="1">
      <c r="A75" s="51">
        <v>68</v>
      </c>
      <c r="B75" s="45" t="s">
        <v>676</v>
      </c>
      <c r="C75" s="35" t="s">
        <v>631</v>
      </c>
      <c r="D75" s="121" t="s">
        <v>345</v>
      </c>
      <c r="E75" s="41" t="s">
        <v>421</v>
      </c>
      <c r="F75" s="31" t="s">
        <v>60</v>
      </c>
      <c r="G75" s="44">
        <v>16</v>
      </c>
      <c r="H75" s="51" t="str">
        <f t="shared" si="1"/>
        <v>B</v>
      </c>
      <c r="I75" s="72"/>
    </row>
    <row r="76" spans="1:9" s="23" customFormat="1" ht="36.75" customHeight="1">
      <c r="A76" s="51">
        <v>69</v>
      </c>
      <c r="B76" s="45" t="s">
        <v>92</v>
      </c>
      <c r="C76" s="51" t="s">
        <v>353</v>
      </c>
      <c r="D76" s="121" t="s">
        <v>345</v>
      </c>
      <c r="E76" s="41" t="s">
        <v>422</v>
      </c>
      <c r="F76" s="147" t="s">
        <v>63</v>
      </c>
      <c r="G76" s="44">
        <v>14</v>
      </c>
      <c r="H76" s="51" t="str">
        <f t="shared" si="1"/>
        <v>B</v>
      </c>
      <c r="I76" s="76"/>
    </row>
    <row r="77" spans="1:9" s="23" customFormat="1" ht="36.75" customHeight="1">
      <c r="A77" s="51">
        <v>70</v>
      </c>
      <c r="B77" s="45" t="s">
        <v>131</v>
      </c>
      <c r="C77" s="51" t="s">
        <v>687</v>
      </c>
      <c r="D77" s="121" t="s">
        <v>345</v>
      </c>
      <c r="E77" s="41" t="s">
        <v>423</v>
      </c>
      <c r="F77" s="147" t="s">
        <v>663</v>
      </c>
      <c r="G77" s="61">
        <v>15.5</v>
      </c>
      <c r="H77" s="51" t="str">
        <f t="shared" si="1"/>
        <v>B</v>
      </c>
      <c r="I77" s="76"/>
    </row>
    <row r="78" spans="1:9" s="3" customFormat="1" ht="36.75" customHeight="1">
      <c r="A78" s="51">
        <v>71</v>
      </c>
      <c r="B78" s="34" t="s">
        <v>132</v>
      </c>
      <c r="C78" s="35" t="s">
        <v>665</v>
      </c>
      <c r="D78" s="35" t="s">
        <v>346</v>
      </c>
      <c r="E78" s="55" t="s">
        <v>424</v>
      </c>
      <c r="F78" s="31" t="s">
        <v>666</v>
      </c>
      <c r="G78" s="61">
        <v>17.5</v>
      </c>
      <c r="H78" s="51" t="str">
        <f t="shared" si="1"/>
        <v>A</v>
      </c>
      <c r="I78" s="72"/>
    </row>
    <row r="79" spans="1:9" s="3" customFormat="1" ht="36.75" customHeight="1">
      <c r="A79" s="51">
        <v>72</v>
      </c>
      <c r="B79" s="34" t="s">
        <v>133</v>
      </c>
      <c r="C79" s="35" t="s">
        <v>667</v>
      </c>
      <c r="D79" s="35" t="s">
        <v>346</v>
      </c>
      <c r="E79" s="55" t="s">
        <v>425</v>
      </c>
      <c r="F79" s="31" t="s">
        <v>666</v>
      </c>
      <c r="G79" s="44">
        <v>15</v>
      </c>
      <c r="H79" s="51" t="str">
        <f t="shared" si="1"/>
        <v>B</v>
      </c>
      <c r="I79" s="69"/>
    </row>
    <row r="80" spans="1:9" s="23" customFormat="1" ht="36.75" customHeight="1">
      <c r="A80" s="51">
        <v>73</v>
      </c>
      <c r="B80" s="34" t="s">
        <v>134</v>
      </c>
      <c r="C80" s="35" t="s">
        <v>667</v>
      </c>
      <c r="D80" s="35" t="s">
        <v>346</v>
      </c>
      <c r="E80" s="55" t="s">
        <v>426</v>
      </c>
      <c r="F80" s="31" t="s">
        <v>666</v>
      </c>
      <c r="G80" s="44">
        <v>14.25</v>
      </c>
      <c r="H80" s="51" t="str">
        <f t="shared" si="1"/>
        <v>B</v>
      </c>
      <c r="I80" s="76"/>
    </row>
    <row r="81" spans="1:9" s="23" customFormat="1" ht="36.75" customHeight="1">
      <c r="A81" s="51">
        <v>74</v>
      </c>
      <c r="B81" s="37" t="s">
        <v>135</v>
      </c>
      <c r="C81" s="35" t="s">
        <v>70</v>
      </c>
      <c r="D81" s="35" t="s">
        <v>346</v>
      </c>
      <c r="E81" s="55" t="s">
        <v>427</v>
      </c>
      <c r="F81" s="32" t="s">
        <v>63</v>
      </c>
      <c r="G81" s="51">
        <v>13</v>
      </c>
      <c r="H81" s="51" t="str">
        <f t="shared" si="1"/>
        <v>C</v>
      </c>
      <c r="I81" s="76"/>
    </row>
    <row r="82" spans="1:9" s="23" customFormat="1" ht="36.75" customHeight="1">
      <c r="A82" s="51">
        <v>75</v>
      </c>
      <c r="B82" s="34" t="s">
        <v>136</v>
      </c>
      <c r="C82" s="35" t="s">
        <v>70</v>
      </c>
      <c r="D82" s="35" t="s">
        <v>346</v>
      </c>
      <c r="E82" s="55" t="s">
        <v>428</v>
      </c>
      <c r="F82" s="32" t="s">
        <v>63</v>
      </c>
      <c r="G82" s="44">
        <v>16.75</v>
      </c>
      <c r="H82" s="51" t="str">
        <f t="shared" si="1"/>
        <v>B</v>
      </c>
      <c r="I82" s="76"/>
    </row>
    <row r="83" spans="1:9" s="23" customFormat="1" ht="48" customHeight="1">
      <c r="A83" s="51">
        <v>76</v>
      </c>
      <c r="B83" s="34" t="s">
        <v>137</v>
      </c>
      <c r="C83" s="35" t="s">
        <v>70</v>
      </c>
      <c r="D83" s="35" t="s">
        <v>346</v>
      </c>
      <c r="E83" s="55" t="s">
        <v>429</v>
      </c>
      <c r="F83" s="31" t="s">
        <v>60</v>
      </c>
      <c r="G83" s="44">
        <v>16.75</v>
      </c>
      <c r="H83" s="51" t="str">
        <f t="shared" si="1"/>
        <v>B</v>
      </c>
      <c r="I83" s="76"/>
    </row>
    <row r="84" spans="1:9" s="23" customFormat="1" ht="36.75" customHeight="1">
      <c r="A84" s="51">
        <v>77</v>
      </c>
      <c r="B84" s="34" t="s">
        <v>138</v>
      </c>
      <c r="C84" s="35" t="s">
        <v>631</v>
      </c>
      <c r="D84" s="35" t="s">
        <v>346</v>
      </c>
      <c r="E84" s="55" t="s">
        <v>430</v>
      </c>
      <c r="F84" s="31" t="s">
        <v>60</v>
      </c>
      <c r="G84" s="44">
        <v>13.5</v>
      </c>
      <c r="H84" s="51" t="str">
        <f t="shared" si="1"/>
        <v>C</v>
      </c>
      <c r="I84" s="72"/>
    </row>
    <row r="85" spans="1:9" s="3" customFormat="1" ht="36.75" customHeight="1">
      <c r="A85" s="51">
        <v>78</v>
      </c>
      <c r="B85" s="34" t="s">
        <v>139</v>
      </c>
      <c r="C85" s="35" t="s">
        <v>631</v>
      </c>
      <c r="D85" s="35" t="s">
        <v>346</v>
      </c>
      <c r="E85" s="55" t="s">
        <v>431</v>
      </c>
      <c r="F85" s="31" t="s">
        <v>60</v>
      </c>
      <c r="G85" s="51">
        <v>13.5</v>
      </c>
      <c r="H85" s="51" t="str">
        <f t="shared" si="1"/>
        <v>C</v>
      </c>
      <c r="I85" s="72"/>
    </row>
    <row r="86" spans="1:9" s="12" customFormat="1" ht="36.75" customHeight="1">
      <c r="A86" s="51">
        <v>79</v>
      </c>
      <c r="B86" s="34" t="s">
        <v>140</v>
      </c>
      <c r="C86" s="35" t="s">
        <v>631</v>
      </c>
      <c r="D86" s="35" t="s">
        <v>346</v>
      </c>
      <c r="E86" s="55" t="s">
        <v>432</v>
      </c>
      <c r="F86" s="31" t="s">
        <v>65</v>
      </c>
      <c r="G86" s="40">
        <v>15</v>
      </c>
      <c r="H86" s="51" t="str">
        <f t="shared" si="1"/>
        <v>B</v>
      </c>
      <c r="I86" s="71"/>
    </row>
    <row r="87" spans="1:9" s="12" customFormat="1" ht="36.75" customHeight="1">
      <c r="A87" s="51">
        <v>80</v>
      </c>
      <c r="B87" s="34" t="s">
        <v>141</v>
      </c>
      <c r="C87" s="35" t="s">
        <v>631</v>
      </c>
      <c r="D87" s="35" t="s">
        <v>346</v>
      </c>
      <c r="E87" s="55" t="s">
        <v>433</v>
      </c>
      <c r="F87" s="31" t="s">
        <v>60</v>
      </c>
      <c r="G87" s="40">
        <v>18</v>
      </c>
      <c r="H87" s="51" t="str">
        <f t="shared" si="1"/>
        <v>A</v>
      </c>
      <c r="I87" s="71"/>
    </row>
    <row r="88" spans="1:9" s="12" customFormat="1" ht="36.75" customHeight="1">
      <c r="A88" s="51">
        <v>81</v>
      </c>
      <c r="B88" s="34" t="s">
        <v>142</v>
      </c>
      <c r="C88" s="35" t="s">
        <v>631</v>
      </c>
      <c r="D88" s="35" t="s">
        <v>346</v>
      </c>
      <c r="E88" s="55" t="s">
        <v>434</v>
      </c>
      <c r="F88" s="31" t="s">
        <v>60</v>
      </c>
      <c r="G88" s="40">
        <v>16.5</v>
      </c>
      <c r="H88" s="51" t="str">
        <f t="shared" si="1"/>
        <v>B</v>
      </c>
      <c r="I88" s="71"/>
    </row>
    <row r="89" spans="1:9" s="12" customFormat="1" ht="47.25" customHeight="1">
      <c r="A89" s="51">
        <v>82</v>
      </c>
      <c r="B89" s="34" t="s">
        <v>143</v>
      </c>
      <c r="C89" s="35" t="s">
        <v>631</v>
      </c>
      <c r="D89" s="35" t="s">
        <v>346</v>
      </c>
      <c r="E89" s="55" t="s">
        <v>435</v>
      </c>
      <c r="F89" s="31" t="s">
        <v>60</v>
      </c>
      <c r="G89" s="40">
        <v>16</v>
      </c>
      <c r="H89" s="51" t="str">
        <f t="shared" si="1"/>
        <v>B</v>
      </c>
      <c r="I89" s="71"/>
    </row>
    <row r="90" spans="1:9" s="12" customFormat="1" ht="48.75" customHeight="1">
      <c r="A90" s="51">
        <v>83</v>
      </c>
      <c r="B90" s="41" t="s">
        <v>144</v>
      </c>
      <c r="C90" s="35" t="s">
        <v>667</v>
      </c>
      <c r="D90" s="40" t="s">
        <v>347</v>
      </c>
      <c r="E90" s="41" t="s">
        <v>436</v>
      </c>
      <c r="F90" s="40" t="s">
        <v>666</v>
      </c>
      <c r="G90" s="40">
        <v>14.5</v>
      </c>
      <c r="H90" s="51" t="str">
        <f t="shared" si="1"/>
        <v>B</v>
      </c>
      <c r="I90" s="71"/>
    </row>
    <row r="91" spans="1:9" s="12" customFormat="1" ht="36.75" customHeight="1">
      <c r="A91" s="51">
        <v>84</v>
      </c>
      <c r="B91" s="102" t="s">
        <v>145</v>
      </c>
      <c r="C91" s="35" t="s">
        <v>667</v>
      </c>
      <c r="D91" s="40" t="s">
        <v>347</v>
      </c>
      <c r="E91" s="41" t="s">
        <v>437</v>
      </c>
      <c r="F91" s="40" t="s">
        <v>666</v>
      </c>
      <c r="G91" s="40">
        <v>15.25</v>
      </c>
      <c r="H91" s="51" t="str">
        <f t="shared" si="1"/>
        <v>B</v>
      </c>
      <c r="I91" s="71"/>
    </row>
    <row r="92" spans="1:9" s="12" customFormat="1" ht="36.75" customHeight="1">
      <c r="A92" s="51">
        <v>85</v>
      </c>
      <c r="B92" s="102" t="s">
        <v>146</v>
      </c>
      <c r="C92" s="35" t="s">
        <v>631</v>
      </c>
      <c r="D92" s="40" t="s">
        <v>347</v>
      </c>
      <c r="E92" s="41" t="s">
        <v>438</v>
      </c>
      <c r="F92" s="40" t="s">
        <v>60</v>
      </c>
      <c r="G92" s="40">
        <v>16</v>
      </c>
      <c r="H92" s="51" t="str">
        <f t="shared" si="1"/>
        <v>B</v>
      </c>
      <c r="I92" s="71"/>
    </row>
    <row r="93" spans="1:9" s="12" customFormat="1" ht="36" customHeight="1">
      <c r="A93" s="51">
        <v>86</v>
      </c>
      <c r="B93" s="102" t="s">
        <v>147</v>
      </c>
      <c r="C93" s="35" t="s">
        <v>631</v>
      </c>
      <c r="D93" s="40" t="s">
        <v>347</v>
      </c>
      <c r="E93" s="134" t="s">
        <v>439</v>
      </c>
      <c r="F93" s="40" t="s">
        <v>60</v>
      </c>
      <c r="G93" s="40">
        <v>13</v>
      </c>
      <c r="H93" s="51" t="str">
        <f t="shared" si="1"/>
        <v>C</v>
      </c>
      <c r="I93" s="71"/>
    </row>
    <row r="94" spans="1:9" s="12" customFormat="1" ht="36.75" customHeight="1">
      <c r="A94" s="51">
        <v>87</v>
      </c>
      <c r="B94" s="89" t="s">
        <v>148</v>
      </c>
      <c r="C94" s="35" t="s">
        <v>631</v>
      </c>
      <c r="D94" s="40" t="s">
        <v>347</v>
      </c>
      <c r="E94" s="41" t="s">
        <v>440</v>
      </c>
      <c r="F94" s="62" t="s">
        <v>60</v>
      </c>
      <c r="G94" s="40">
        <v>15</v>
      </c>
      <c r="H94" s="51" t="str">
        <f t="shared" si="1"/>
        <v>B</v>
      </c>
      <c r="I94" s="71"/>
    </row>
    <row r="95" spans="1:9" s="12" customFormat="1" ht="36.75" customHeight="1">
      <c r="A95" s="51">
        <v>88</v>
      </c>
      <c r="B95" s="41" t="s">
        <v>149</v>
      </c>
      <c r="C95" s="35" t="s">
        <v>631</v>
      </c>
      <c r="D95" s="40" t="s">
        <v>347</v>
      </c>
      <c r="E95" s="164" t="s">
        <v>441</v>
      </c>
      <c r="F95" s="40" t="s">
        <v>60</v>
      </c>
      <c r="G95" s="40">
        <v>16</v>
      </c>
      <c r="H95" s="51" t="str">
        <f t="shared" si="1"/>
        <v>B</v>
      </c>
      <c r="I95" s="71"/>
    </row>
    <row r="96" spans="1:9" s="12" customFormat="1" ht="47.25" customHeight="1">
      <c r="A96" s="51">
        <v>89</v>
      </c>
      <c r="B96" s="102" t="s">
        <v>150</v>
      </c>
      <c r="C96" s="35" t="s">
        <v>70</v>
      </c>
      <c r="D96" s="40" t="s">
        <v>347</v>
      </c>
      <c r="E96" s="135" t="s">
        <v>442</v>
      </c>
      <c r="F96" s="31" t="s">
        <v>62</v>
      </c>
      <c r="G96" s="40">
        <v>15</v>
      </c>
      <c r="H96" s="51" t="str">
        <f t="shared" si="1"/>
        <v>B</v>
      </c>
      <c r="I96" s="71"/>
    </row>
    <row r="97" spans="1:9" s="12" customFormat="1" ht="36.75" customHeight="1">
      <c r="A97" s="51">
        <v>90</v>
      </c>
      <c r="B97" s="46" t="s">
        <v>151</v>
      </c>
      <c r="C97" s="40" t="s">
        <v>631</v>
      </c>
      <c r="D97" s="44" t="s">
        <v>635</v>
      </c>
      <c r="E97" s="47" t="s">
        <v>443</v>
      </c>
      <c r="F97" s="31" t="s">
        <v>60</v>
      </c>
      <c r="G97" s="40">
        <v>16</v>
      </c>
      <c r="H97" s="51" t="str">
        <f t="shared" si="1"/>
        <v>B</v>
      </c>
      <c r="I97" s="72"/>
    </row>
    <row r="98" spans="1:9" s="12" customFormat="1" ht="36.75" customHeight="1">
      <c r="A98" s="51">
        <v>91</v>
      </c>
      <c r="B98" s="46" t="s">
        <v>152</v>
      </c>
      <c r="C98" s="40" t="s">
        <v>631</v>
      </c>
      <c r="D98" s="44" t="s">
        <v>635</v>
      </c>
      <c r="E98" s="47" t="s">
        <v>444</v>
      </c>
      <c r="F98" s="44" t="s">
        <v>60</v>
      </c>
      <c r="G98" s="40">
        <v>15.75</v>
      </c>
      <c r="H98" s="51" t="str">
        <f t="shared" si="1"/>
        <v>B</v>
      </c>
      <c r="I98" s="72"/>
    </row>
    <row r="99" spans="1:9" s="12" customFormat="1" ht="47.25" customHeight="1">
      <c r="A99" s="51">
        <v>92</v>
      </c>
      <c r="B99" s="46" t="s">
        <v>656</v>
      </c>
      <c r="C99" s="40" t="s">
        <v>631</v>
      </c>
      <c r="D99" s="44" t="s">
        <v>635</v>
      </c>
      <c r="E99" s="47" t="s">
        <v>445</v>
      </c>
      <c r="F99" s="42" t="s">
        <v>60</v>
      </c>
      <c r="G99" s="40">
        <v>17.25</v>
      </c>
      <c r="H99" s="51" t="str">
        <f t="shared" si="1"/>
        <v>A</v>
      </c>
      <c r="I99" s="72"/>
    </row>
    <row r="100" spans="1:9" s="12" customFormat="1" ht="50.25" customHeight="1">
      <c r="A100" s="51">
        <v>93</v>
      </c>
      <c r="B100" s="46" t="s">
        <v>153</v>
      </c>
      <c r="C100" s="40" t="s">
        <v>631</v>
      </c>
      <c r="D100" s="44" t="s">
        <v>635</v>
      </c>
      <c r="E100" s="47" t="s">
        <v>446</v>
      </c>
      <c r="F100" s="42" t="s">
        <v>69</v>
      </c>
      <c r="G100" s="40">
        <v>13.5</v>
      </c>
      <c r="H100" s="51" t="str">
        <f t="shared" si="1"/>
        <v>C</v>
      </c>
      <c r="I100" s="72"/>
    </row>
    <row r="101" spans="1:9" s="12" customFormat="1" ht="36.75" customHeight="1">
      <c r="A101" s="51">
        <v>94</v>
      </c>
      <c r="B101" s="46" t="s">
        <v>683</v>
      </c>
      <c r="C101" s="40" t="s">
        <v>631</v>
      </c>
      <c r="D101" s="44" t="s">
        <v>635</v>
      </c>
      <c r="E101" s="47" t="s">
        <v>67</v>
      </c>
      <c r="F101" s="44" t="s">
        <v>60</v>
      </c>
      <c r="G101" s="40">
        <v>15.5</v>
      </c>
      <c r="H101" s="51" t="str">
        <f t="shared" si="1"/>
        <v>B</v>
      </c>
      <c r="I101" s="72"/>
    </row>
    <row r="102" spans="1:9" s="12" customFormat="1" ht="36.75" customHeight="1">
      <c r="A102" s="51">
        <v>95</v>
      </c>
      <c r="B102" s="46" t="s">
        <v>154</v>
      </c>
      <c r="C102" s="40" t="s">
        <v>631</v>
      </c>
      <c r="D102" s="44" t="s">
        <v>635</v>
      </c>
      <c r="E102" s="47" t="s">
        <v>447</v>
      </c>
      <c r="F102" s="44" t="s">
        <v>61</v>
      </c>
      <c r="G102" s="40">
        <v>13.75</v>
      </c>
      <c r="H102" s="51" t="str">
        <f t="shared" si="1"/>
        <v>C</v>
      </c>
      <c r="I102" s="71"/>
    </row>
    <row r="103" spans="1:9" s="12" customFormat="1" ht="36.75" customHeight="1">
      <c r="A103" s="51">
        <v>96</v>
      </c>
      <c r="B103" s="46" t="s">
        <v>155</v>
      </c>
      <c r="C103" s="40" t="s">
        <v>631</v>
      </c>
      <c r="D103" s="44" t="s">
        <v>635</v>
      </c>
      <c r="E103" s="47" t="s">
        <v>448</v>
      </c>
      <c r="F103" s="42" t="s">
        <v>61</v>
      </c>
      <c r="G103" s="40">
        <v>13.75</v>
      </c>
      <c r="H103" s="51" t="str">
        <f t="shared" si="1"/>
        <v>C</v>
      </c>
      <c r="I103" s="71"/>
    </row>
    <row r="104" spans="1:9" s="12" customFormat="1" ht="36.75" customHeight="1">
      <c r="A104" s="51">
        <v>97</v>
      </c>
      <c r="B104" s="46" t="s">
        <v>115</v>
      </c>
      <c r="C104" s="44" t="s">
        <v>665</v>
      </c>
      <c r="D104" s="44" t="s">
        <v>635</v>
      </c>
      <c r="E104" s="47" t="s">
        <v>449</v>
      </c>
      <c r="F104" s="44" t="s">
        <v>666</v>
      </c>
      <c r="G104" s="40">
        <v>16</v>
      </c>
      <c r="H104" s="51" t="str">
        <f t="shared" si="1"/>
        <v>B</v>
      </c>
      <c r="I104" s="71"/>
    </row>
    <row r="105" spans="1:9" s="12" customFormat="1" ht="36.75" customHeight="1">
      <c r="A105" s="51">
        <v>98</v>
      </c>
      <c r="B105" s="46" t="s">
        <v>672</v>
      </c>
      <c r="C105" s="35" t="s">
        <v>667</v>
      </c>
      <c r="D105" s="44" t="s">
        <v>635</v>
      </c>
      <c r="E105" s="47" t="s">
        <v>450</v>
      </c>
      <c r="F105" s="44" t="s">
        <v>666</v>
      </c>
      <c r="G105" s="40">
        <v>13.75</v>
      </c>
      <c r="H105" s="51" t="str">
        <f t="shared" si="1"/>
        <v>C</v>
      </c>
      <c r="I105" s="71"/>
    </row>
    <row r="106" spans="1:9" s="12" customFormat="1" ht="36.75" customHeight="1">
      <c r="A106" s="51">
        <v>99</v>
      </c>
      <c r="B106" s="46" t="s">
        <v>156</v>
      </c>
      <c r="C106" s="35" t="s">
        <v>667</v>
      </c>
      <c r="D106" s="44" t="s">
        <v>635</v>
      </c>
      <c r="E106" s="47" t="s">
        <v>451</v>
      </c>
      <c r="F106" s="44" t="s">
        <v>666</v>
      </c>
      <c r="G106" s="40">
        <v>17</v>
      </c>
      <c r="H106" s="51" t="str">
        <f t="shared" si="1"/>
        <v>A</v>
      </c>
      <c r="I106" s="71"/>
    </row>
    <row r="107" spans="1:9" s="12" customFormat="1" ht="42.75" customHeight="1">
      <c r="A107" s="51">
        <v>100</v>
      </c>
      <c r="B107" s="46" t="s">
        <v>157</v>
      </c>
      <c r="C107" s="44" t="s">
        <v>688</v>
      </c>
      <c r="D107" s="44" t="s">
        <v>635</v>
      </c>
      <c r="E107" s="47" t="s">
        <v>452</v>
      </c>
      <c r="F107" s="44" t="s">
        <v>71</v>
      </c>
      <c r="G107" s="40">
        <v>17</v>
      </c>
      <c r="H107" s="51" t="str">
        <f t="shared" si="1"/>
        <v>A</v>
      </c>
      <c r="I107" s="71"/>
    </row>
    <row r="108" spans="1:9" s="12" customFormat="1" ht="36.75" customHeight="1">
      <c r="A108" s="51">
        <v>101</v>
      </c>
      <c r="B108" s="46" t="s">
        <v>158</v>
      </c>
      <c r="C108" s="40" t="s">
        <v>631</v>
      </c>
      <c r="D108" s="44" t="s">
        <v>635</v>
      </c>
      <c r="E108" s="47" t="s">
        <v>68</v>
      </c>
      <c r="F108" s="44" t="s">
        <v>69</v>
      </c>
      <c r="G108" s="40">
        <v>17.5</v>
      </c>
      <c r="H108" s="51" t="str">
        <f t="shared" si="1"/>
        <v>A</v>
      </c>
      <c r="I108" s="71"/>
    </row>
    <row r="109" spans="1:9" s="12" customFormat="1" ht="50.25" customHeight="1">
      <c r="A109" s="51">
        <v>102</v>
      </c>
      <c r="B109" s="46" t="s">
        <v>159</v>
      </c>
      <c r="C109" s="40" t="s">
        <v>631</v>
      </c>
      <c r="D109" s="44" t="s">
        <v>635</v>
      </c>
      <c r="E109" s="47" t="s">
        <v>453</v>
      </c>
      <c r="F109" s="44" t="s">
        <v>69</v>
      </c>
      <c r="G109" s="40">
        <v>17.5</v>
      </c>
      <c r="H109" s="51" t="str">
        <f t="shared" si="1"/>
        <v>A</v>
      </c>
      <c r="I109" s="71"/>
    </row>
    <row r="110" spans="1:9" s="12" customFormat="1" ht="36.75" customHeight="1">
      <c r="A110" s="51">
        <v>103</v>
      </c>
      <c r="B110" s="46" t="s">
        <v>160</v>
      </c>
      <c r="C110" s="35" t="s">
        <v>70</v>
      </c>
      <c r="D110" s="44" t="s">
        <v>635</v>
      </c>
      <c r="E110" s="41" t="s">
        <v>454</v>
      </c>
      <c r="F110" s="44" t="s">
        <v>60</v>
      </c>
      <c r="G110" s="40">
        <v>15.75</v>
      </c>
      <c r="H110" s="51" t="str">
        <f t="shared" si="1"/>
        <v>B</v>
      </c>
      <c r="I110" s="77"/>
    </row>
    <row r="111" spans="1:9" s="11" customFormat="1" ht="38.25" customHeight="1">
      <c r="A111" s="51">
        <v>104</v>
      </c>
      <c r="B111" s="43" t="s">
        <v>72</v>
      </c>
      <c r="C111" s="44" t="s">
        <v>70</v>
      </c>
      <c r="D111" s="44" t="s">
        <v>635</v>
      </c>
      <c r="E111" s="47" t="s">
        <v>73</v>
      </c>
      <c r="F111" s="44" t="s">
        <v>63</v>
      </c>
      <c r="G111" s="51">
        <v>14.75</v>
      </c>
      <c r="H111" s="51" t="str">
        <f t="shared" si="1"/>
        <v>B</v>
      </c>
      <c r="I111" s="73"/>
    </row>
    <row r="112" spans="1:9" s="11" customFormat="1" ht="36.75" customHeight="1">
      <c r="A112" s="51">
        <v>105</v>
      </c>
      <c r="B112" s="46" t="s">
        <v>161</v>
      </c>
      <c r="C112" s="44" t="s">
        <v>70</v>
      </c>
      <c r="D112" s="44" t="s">
        <v>635</v>
      </c>
      <c r="E112" s="47" t="s">
        <v>74</v>
      </c>
      <c r="F112" s="44" t="s">
        <v>63</v>
      </c>
      <c r="G112" s="51">
        <v>13.5</v>
      </c>
      <c r="H112" s="51" t="str">
        <f t="shared" si="1"/>
        <v>C</v>
      </c>
      <c r="I112" s="73"/>
    </row>
    <row r="113" spans="1:9" s="11" customFormat="1" ht="36.75" customHeight="1">
      <c r="A113" s="51">
        <v>106</v>
      </c>
      <c r="B113" s="39" t="s">
        <v>162</v>
      </c>
      <c r="C113" s="33" t="s">
        <v>631</v>
      </c>
      <c r="D113" s="33" t="s">
        <v>654</v>
      </c>
      <c r="E113" s="41" t="s">
        <v>455</v>
      </c>
      <c r="F113" s="44" t="s">
        <v>60</v>
      </c>
      <c r="G113" s="51">
        <v>16.5</v>
      </c>
      <c r="H113" s="51" t="str">
        <f t="shared" si="1"/>
        <v>B</v>
      </c>
      <c r="I113" s="73"/>
    </row>
    <row r="114" spans="1:9" s="11" customFormat="1" ht="36.75" customHeight="1">
      <c r="A114" s="51">
        <v>107</v>
      </c>
      <c r="B114" s="39" t="s">
        <v>163</v>
      </c>
      <c r="C114" s="35" t="s">
        <v>667</v>
      </c>
      <c r="D114" s="33" t="s">
        <v>654</v>
      </c>
      <c r="E114" s="41" t="s">
        <v>456</v>
      </c>
      <c r="F114" s="44" t="s">
        <v>666</v>
      </c>
      <c r="G114" s="51">
        <v>16.5</v>
      </c>
      <c r="H114" s="51" t="str">
        <f t="shared" si="1"/>
        <v>B</v>
      </c>
      <c r="I114" s="73"/>
    </row>
    <row r="115" spans="1:9" ht="36.75" customHeight="1">
      <c r="A115" s="51">
        <v>108</v>
      </c>
      <c r="B115" s="48" t="s">
        <v>120</v>
      </c>
      <c r="C115" s="35" t="s">
        <v>667</v>
      </c>
      <c r="D115" s="33" t="s">
        <v>654</v>
      </c>
      <c r="E115" s="52" t="s">
        <v>457</v>
      </c>
      <c r="F115" s="44" t="s">
        <v>666</v>
      </c>
      <c r="G115" s="51">
        <v>15.75</v>
      </c>
      <c r="H115" s="51" t="str">
        <f t="shared" si="1"/>
        <v>B</v>
      </c>
      <c r="I115" s="74"/>
    </row>
    <row r="116" spans="1:9" ht="36.75" customHeight="1">
      <c r="A116" s="51">
        <v>109</v>
      </c>
      <c r="B116" s="48" t="s">
        <v>164</v>
      </c>
      <c r="C116" s="35" t="s">
        <v>631</v>
      </c>
      <c r="D116" s="33" t="s">
        <v>654</v>
      </c>
      <c r="E116" s="52" t="s">
        <v>458</v>
      </c>
      <c r="F116" s="44" t="s">
        <v>60</v>
      </c>
      <c r="G116" s="51">
        <v>15</v>
      </c>
      <c r="H116" s="51" t="str">
        <f t="shared" si="1"/>
        <v>B</v>
      </c>
      <c r="I116" s="74"/>
    </row>
    <row r="117" spans="1:9" ht="36.75" customHeight="1">
      <c r="A117" s="51">
        <v>110</v>
      </c>
      <c r="B117" s="48" t="s">
        <v>165</v>
      </c>
      <c r="C117" s="35" t="s">
        <v>631</v>
      </c>
      <c r="D117" s="33" t="s">
        <v>654</v>
      </c>
      <c r="E117" s="52" t="s">
        <v>459</v>
      </c>
      <c r="F117" s="44" t="s">
        <v>60</v>
      </c>
      <c r="G117" s="51">
        <v>15</v>
      </c>
      <c r="H117" s="51" t="str">
        <f t="shared" si="1"/>
        <v>B</v>
      </c>
      <c r="I117" s="74"/>
    </row>
    <row r="118" spans="1:8" ht="52.5" customHeight="1">
      <c r="A118" s="51">
        <v>111</v>
      </c>
      <c r="B118" s="48" t="s">
        <v>649</v>
      </c>
      <c r="C118" s="35" t="s">
        <v>631</v>
      </c>
      <c r="D118" s="33" t="s">
        <v>654</v>
      </c>
      <c r="E118" s="52" t="s">
        <v>460</v>
      </c>
      <c r="F118" s="44" t="s">
        <v>60</v>
      </c>
      <c r="G118" s="51">
        <v>16.5</v>
      </c>
      <c r="H118" s="51" t="str">
        <f t="shared" si="1"/>
        <v>B</v>
      </c>
    </row>
    <row r="119" spans="1:9" ht="36.75" customHeight="1">
      <c r="A119" s="51">
        <v>112</v>
      </c>
      <c r="B119" s="39" t="s">
        <v>671</v>
      </c>
      <c r="C119" s="35" t="s">
        <v>631</v>
      </c>
      <c r="D119" s="33" t="s">
        <v>654</v>
      </c>
      <c r="E119" s="41" t="s">
        <v>461</v>
      </c>
      <c r="F119" s="44" t="s">
        <v>60</v>
      </c>
      <c r="G119" s="51">
        <v>14</v>
      </c>
      <c r="H119" s="51" t="str">
        <f t="shared" si="1"/>
        <v>B</v>
      </c>
      <c r="I119" s="74"/>
    </row>
    <row r="120" spans="1:8" ht="36.75" customHeight="1">
      <c r="A120" s="51">
        <v>113</v>
      </c>
      <c r="B120" s="39" t="s">
        <v>166</v>
      </c>
      <c r="C120" s="40" t="s">
        <v>687</v>
      </c>
      <c r="D120" s="33" t="s">
        <v>654</v>
      </c>
      <c r="E120" s="41" t="s">
        <v>462</v>
      </c>
      <c r="F120" s="44" t="s">
        <v>66</v>
      </c>
      <c r="G120" s="51">
        <v>18</v>
      </c>
      <c r="H120" s="51" t="str">
        <f t="shared" si="1"/>
        <v>A</v>
      </c>
    </row>
    <row r="121" spans="1:8" ht="36.75" customHeight="1">
      <c r="A121" s="51">
        <v>114</v>
      </c>
      <c r="B121" s="39" t="s">
        <v>167</v>
      </c>
      <c r="C121" s="33" t="s">
        <v>70</v>
      </c>
      <c r="D121" s="33" t="s">
        <v>654</v>
      </c>
      <c r="E121" s="41" t="s">
        <v>463</v>
      </c>
      <c r="F121" s="44" t="s">
        <v>63</v>
      </c>
      <c r="G121" s="51">
        <v>16.5</v>
      </c>
      <c r="H121" s="51" t="str">
        <f t="shared" si="1"/>
        <v>B</v>
      </c>
    </row>
    <row r="122" spans="1:9" s="11" customFormat="1" ht="36.75" customHeight="1">
      <c r="A122" s="51">
        <v>115</v>
      </c>
      <c r="B122" s="48" t="s">
        <v>168</v>
      </c>
      <c r="C122" s="35" t="s">
        <v>631</v>
      </c>
      <c r="D122" s="33" t="s">
        <v>654</v>
      </c>
      <c r="E122" s="52" t="s">
        <v>464</v>
      </c>
      <c r="F122" s="44" t="s">
        <v>60</v>
      </c>
      <c r="G122" s="44">
        <v>16.5</v>
      </c>
      <c r="H122" s="51" t="str">
        <f t="shared" si="1"/>
        <v>B</v>
      </c>
      <c r="I122" s="73"/>
    </row>
    <row r="123" spans="1:9" s="11" customFormat="1" ht="36.75" customHeight="1">
      <c r="A123" s="51">
        <v>116</v>
      </c>
      <c r="B123" s="48" t="s">
        <v>169</v>
      </c>
      <c r="C123" s="35" t="s">
        <v>631</v>
      </c>
      <c r="D123" s="33" t="s">
        <v>654</v>
      </c>
      <c r="E123" s="52" t="s">
        <v>465</v>
      </c>
      <c r="F123" s="44" t="s">
        <v>60</v>
      </c>
      <c r="G123" s="44">
        <v>13.5</v>
      </c>
      <c r="H123" s="51" t="str">
        <f t="shared" si="1"/>
        <v>C</v>
      </c>
      <c r="I123" s="73"/>
    </row>
    <row r="124" spans="1:9" s="11" customFormat="1" ht="36.75" customHeight="1">
      <c r="A124" s="51">
        <v>117</v>
      </c>
      <c r="B124" s="39" t="s">
        <v>170</v>
      </c>
      <c r="C124" s="35" t="s">
        <v>631</v>
      </c>
      <c r="D124" s="33" t="s">
        <v>654</v>
      </c>
      <c r="E124" s="41" t="s">
        <v>466</v>
      </c>
      <c r="F124" s="44" t="s">
        <v>60</v>
      </c>
      <c r="G124" s="44">
        <v>16.5</v>
      </c>
      <c r="H124" s="51" t="str">
        <f t="shared" si="1"/>
        <v>B</v>
      </c>
      <c r="I124" s="73"/>
    </row>
    <row r="125" spans="1:9" s="11" customFormat="1" ht="36.75" customHeight="1">
      <c r="A125" s="51">
        <v>118</v>
      </c>
      <c r="B125" s="53" t="s">
        <v>171</v>
      </c>
      <c r="C125" s="35" t="s">
        <v>667</v>
      </c>
      <c r="D125" s="54" t="s">
        <v>647</v>
      </c>
      <c r="E125" s="55" t="s">
        <v>467</v>
      </c>
      <c r="F125" s="97" t="s">
        <v>666</v>
      </c>
      <c r="G125" s="44">
        <v>13.75</v>
      </c>
      <c r="H125" s="51" t="str">
        <f t="shared" si="1"/>
        <v>C</v>
      </c>
      <c r="I125" s="73"/>
    </row>
    <row r="126" spans="1:9" s="11" customFormat="1" ht="36.75" customHeight="1">
      <c r="A126" s="51">
        <v>119</v>
      </c>
      <c r="B126" s="53" t="s">
        <v>172</v>
      </c>
      <c r="C126" s="35" t="s">
        <v>667</v>
      </c>
      <c r="D126" s="54" t="s">
        <v>647</v>
      </c>
      <c r="E126" s="55" t="s">
        <v>468</v>
      </c>
      <c r="F126" s="97" t="s">
        <v>666</v>
      </c>
      <c r="G126" s="44">
        <v>16.5</v>
      </c>
      <c r="H126" s="51" t="str">
        <f t="shared" si="1"/>
        <v>B</v>
      </c>
      <c r="I126" s="73"/>
    </row>
    <row r="127" spans="1:9" s="11" customFormat="1" ht="36.75" customHeight="1">
      <c r="A127" s="51">
        <v>120</v>
      </c>
      <c r="B127" s="53" t="s">
        <v>173</v>
      </c>
      <c r="C127" s="35" t="s">
        <v>631</v>
      </c>
      <c r="D127" s="54" t="s">
        <v>647</v>
      </c>
      <c r="E127" s="55" t="s">
        <v>469</v>
      </c>
      <c r="F127" s="31" t="s">
        <v>60</v>
      </c>
      <c r="G127" s="44">
        <v>14</v>
      </c>
      <c r="H127" s="51" t="str">
        <f t="shared" si="1"/>
        <v>B</v>
      </c>
      <c r="I127" s="73"/>
    </row>
    <row r="128" spans="1:9" s="11" customFormat="1" ht="36.75" customHeight="1">
      <c r="A128" s="51">
        <v>121</v>
      </c>
      <c r="B128" s="53" t="s">
        <v>174</v>
      </c>
      <c r="C128" s="35" t="s">
        <v>631</v>
      </c>
      <c r="D128" s="54" t="s">
        <v>647</v>
      </c>
      <c r="E128" s="55" t="s">
        <v>470</v>
      </c>
      <c r="F128" s="31" t="s">
        <v>60</v>
      </c>
      <c r="G128" s="44">
        <v>15.5</v>
      </c>
      <c r="H128" s="51" t="str">
        <f t="shared" si="1"/>
        <v>B</v>
      </c>
      <c r="I128" s="72"/>
    </row>
    <row r="129" spans="1:9" s="11" customFormat="1" ht="31.5" customHeight="1">
      <c r="A129" s="51">
        <v>122</v>
      </c>
      <c r="B129" s="53" t="s">
        <v>175</v>
      </c>
      <c r="C129" s="54" t="s">
        <v>70</v>
      </c>
      <c r="D129" s="54" t="s">
        <v>647</v>
      </c>
      <c r="E129" s="55" t="s">
        <v>471</v>
      </c>
      <c r="F129" s="31" t="s">
        <v>62</v>
      </c>
      <c r="G129" s="61">
        <v>14</v>
      </c>
      <c r="H129" s="51" t="str">
        <f t="shared" si="1"/>
        <v>B</v>
      </c>
      <c r="I129" s="73"/>
    </row>
    <row r="130" spans="1:105" s="25" customFormat="1" ht="36.75" customHeight="1">
      <c r="A130" s="51">
        <v>123</v>
      </c>
      <c r="B130" s="39" t="s">
        <v>176</v>
      </c>
      <c r="C130" s="33" t="s">
        <v>665</v>
      </c>
      <c r="D130" s="33" t="s">
        <v>682</v>
      </c>
      <c r="E130" s="47" t="s">
        <v>472</v>
      </c>
      <c r="F130" s="44" t="s">
        <v>666</v>
      </c>
      <c r="G130" s="44">
        <v>18</v>
      </c>
      <c r="H130" s="51" t="str">
        <f t="shared" si="1"/>
        <v>A</v>
      </c>
      <c r="I130" s="73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</row>
    <row r="131" spans="1:105" s="25" customFormat="1" ht="36.75" customHeight="1">
      <c r="A131" s="51">
        <v>124</v>
      </c>
      <c r="B131" s="39" t="s">
        <v>177</v>
      </c>
      <c r="C131" s="35" t="s">
        <v>667</v>
      </c>
      <c r="D131" s="33" t="s">
        <v>682</v>
      </c>
      <c r="E131" s="60" t="s">
        <v>473</v>
      </c>
      <c r="F131" s="44" t="s">
        <v>666</v>
      </c>
      <c r="G131" s="44">
        <v>16</v>
      </c>
      <c r="H131" s="51" t="str">
        <f t="shared" si="1"/>
        <v>B</v>
      </c>
      <c r="I131" s="72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</row>
    <row r="132" spans="1:105" s="25" customFormat="1" ht="36.75" customHeight="1">
      <c r="A132" s="51">
        <v>125</v>
      </c>
      <c r="B132" s="43" t="s">
        <v>178</v>
      </c>
      <c r="C132" s="35" t="s">
        <v>667</v>
      </c>
      <c r="D132" s="33" t="s">
        <v>682</v>
      </c>
      <c r="E132" s="60" t="s">
        <v>474</v>
      </c>
      <c r="F132" s="44" t="s">
        <v>666</v>
      </c>
      <c r="G132" s="44">
        <v>17.25</v>
      </c>
      <c r="H132" s="51" t="str">
        <f t="shared" si="1"/>
        <v>A</v>
      </c>
      <c r="I132" s="73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26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</row>
    <row r="133" spans="1:9" s="11" customFormat="1" ht="36.75" customHeight="1">
      <c r="A133" s="51">
        <v>126</v>
      </c>
      <c r="B133" s="43" t="s">
        <v>179</v>
      </c>
      <c r="C133" s="42" t="s">
        <v>688</v>
      </c>
      <c r="D133" s="33" t="s">
        <v>682</v>
      </c>
      <c r="E133" s="60" t="s">
        <v>475</v>
      </c>
      <c r="F133" s="44" t="s">
        <v>663</v>
      </c>
      <c r="G133" s="40">
        <v>15.25</v>
      </c>
      <c r="H133" s="51" t="str">
        <f t="shared" si="1"/>
        <v>B</v>
      </c>
      <c r="I133" s="73"/>
    </row>
    <row r="134" spans="1:9" s="11" customFormat="1" ht="36.75" customHeight="1">
      <c r="A134" s="51">
        <v>127</v>
      </c>
      <c r="B134" s="43" t="s">
        <v>180</v>
      </c>
      <c r="C134" s="35" t="s">
        <v>631</v>
      </c>
      <c r="D134" s="33" t="s">
        <v>682</v>
      </c>
      <c r="E134" s="60" t="s">
        <v>476</v>
      </c>
      <c r="F134" s="44" t="s">
        <v>60</v>
      </c>
      <c r="G134" s="40">
        <v>17.25</v>
      </c>
      <c r="H134" s="51" t="str">
        <f t="shared" si="1"/>
        <v>A</v>
      </c>
      <c r="I134" s="73"/>
    </row>
    <row r="135" spans="1:9" s="11" customFormat="1" ht="36.75" customHeight="1">
      <c r="A135" s="51">
        <v>128</v>
      </c>
      <c r="B135" s="43" t="s">
        <v>181</v>
      </c>
      <c r="C135" s="35" t="s">
        <v>631</v>
      </c>
      <c r="D135" s="33" t="s">
        <v>682</v>
      </c>
      <c r="E135" s="60" t="s">
        <v>477</v>
      </c>
      <c r="F135" s="44" t="s">
        <v>60</v>
      </c>
      <c r="G135" s="40">
        <v>17.5</v>
      </c>
      <c r="H135" s="51" t="str">
        <f t="shared" si="1"/>
        <v>A</v>
      </c>
      <c r="I135" s="73"/>
    </row>
    <row r="136" spans="1:9" s="11" customFormat="1" ht="36.75" customHeight="1">
      <c r="A136" s="51">
        <v>129</v>
      </c>
      <c r="B136" s="43" t="s">
        <v>182</v>
      </c>
      <c r="C136" s="35" t="s">
        <v>631</v>
      </c>
      <c r="D136" s="33" t="s">
        <v>682</v>
      </c>
      <c r="E136" s="60" t="s">
        <v>478</v>
      </c>
      <c r="F136" s="44" t="s">
        <v>60</v>
      </c>
      <c r="G136" s="40">
        <v>16</v>
      </c>
      <c r="H136" s="51" t="str">
        <f t="shared" si="1"/>
        <v>B</v>
      </c>
      <c r="I136" s="73"/>
    </row>
    <row r="137" spans="1:8" ht="36.75" customHeight="1">
      <c r="A137" s="51">
        <v>130</v>
      </c>
      <c r="B137" s="39" t="s">
        <v>183</v>
      </c>
      <c r="C137" s="35" t="s">
        <v>631</v>
      </c>
      <c r="D137" s="33" t="s">
        <v>682</v>
      </c>
      <c r="E137" s="60" t="s">
        <v>479</v>
      </c>
      <c r="F137" s="44" t="s">
        <v>60</v>
      </c>
      <c r="G137" s="62">
        <v>15.5</v>
      </c>
      <c r="H137" s="51" t="str">
        <f aca="true" t="shared" si="2" ref="H137:H200">IF(G137&lt;10,"kxl",IF(G137&lt;14,"C",IF(G137&lt;17,"B","A")))</f>
        <v>B</v>
      </c>
    </row>
    <row r="138" spans="1:8" ht="34.5" customHeight="1">
      <c r="A138" s="51">
        <v>131</v>
      </c>
      <c r="B138" s="39" t="s">
        <v>184</v>
      </c>
      <c r="C138" s="35" t="s">
        <v>631</v>
      </c>
      <c r="D138" s="33" t="s">
        <v>682</v>
      </c>
      <c r="E138" s="60" t="s">
        <v>480</v>
      </c>
      <c r="F138" s="44" t="s">
        <v>60</v>
      </c>
      <c r="G138" s="40">
        <v>15.25</v>
      </c>
      <c r="H138" s="51" t="str">
        <f t="shared" si="2"/>
        <v>B</v>
      </c>
    </row>
    <row r="139" spans="1:8" ht="36.75" customHeight="1">
      <c r="A139" s="51">
        <v>132</v>
      </c>
      <c r="B139" s="39" t="s">
        <v>185</v>
      </c>
      <c r="C139" s="35" t="s">
        <v>631</v>
      </c>
      <c r="D139" s="33" t="s">
        <v>682</v>
      </c>
      <c r="E139" s="60" t="s">
        <v>481</v>
      </c>
      <c r="F139" s="44" t="s">
        <v>60</v>
      </c>
      <c r="G139" s="40">
        <v>14</v>
      </c>
      <c r="H139" s="51" t="str">
        <f t="shared" si="2"/>
        <v>B</v>
      </c>
    </row>
    <row r="140" spans="1:8" ht="36.75" customHeight="1">
      <c r="A140" s="51">
        <v>133</v>
      </c>
      <c r="B140" s="39" t="s">
        <v>186</v>
      </c>
      <c r="C140" s="35" t="s">
        <v>631</v>
      </c>
      <c r="D140" s="33" t="s">
        <v>682</v>
      </c>
      <c r="E140" s="60" t="s">
        <v>482</v>
      </c>
      <c r="F140" s="44" t="s">
        <v>60</v>
      </c>
      <c r="G140" s="40">
        <v>15.75</v>
      </c>
      <c r="H140" s="51" t="str">
        <f t="shared" si="2"/>
        <v>B</v>
      </c>
    </row>
    <row r="141" spans="1:8" ht="38.25" customHeight="1">
      <c r="A141" s="51">
        <v>134</v>
      </c>
      <c r="B141" s="39" t="s">
        <v>187</v>
      </c>
      <c r="C141" s="35" t="s">
        <v>631</v>
      </c>
      <c r="D141" s="33" t="s">
        <v>682</v>
      </c>
      <c r="E141" s="60" t="s">
        <v>483</v>
      </c>
      <c r="F141" s="44" t="s">
        <v>60</v>
      </c>
      <c r="G141" s="40">
        <v>15.5</v>
      </c>
      <c r="H141" s="51" t="str">
        <f t="shared" si="2"/>
        <v>B</v>
      </c>
    </row>
    <row r="142" spans="1:8" ht="36.75" customHeight="1">
      <c r="A142" s="51">
        <v>135</v>
      </c>
      <c r="B142" s="39" t="s">
        <v>188</v>
      </c>
      <c r="C142" s="35" t="s">
        <v>631</v>
      </c>
      <c r="D142" s="33" t="s">
        <v>682</v>
      </c>
      <c r="E142" s="60" t="s">
        <v>484</v>
      </c>
      <c r="F142" s="44" t="s">
        <v>60</v>
      </c>
      <c r="G142" s="40">
        <v>15.75</v>
      </c>
      <c r="H142" s="51" t="str">
        <f t="shared" si="2"/>
        <v>B</v>
      </c>
    </row>
    <row r="143" spans="1:8" ht="36.75" customHeight="1">
      <c r="A143" s="51">
        <v>136</v>
      </c>
      <c r="B143" s="39" t="s">
        <v>189</v>
      </c>
      <c r="C143" s="35" t="s">
        <v>631</v>
      </c>
      <c r="D143" s="33" t="s">
        <v>682</v>
      </c>
      <c r="E143" s="60" t="s">
        <v>485</v>
      </c>
      <c r="F143" s="44" t="s">
        <v>61</v>
      </c>
      <c r="G143" s="40">
        <v>13.5</v>
      </c>
      <c r="H143" s="51" t="str">
        <f t="shared" si="2"/>
        <v>C</v>
      </c>
    </row>
    <row r="144" spans="1:9" ht="47.25" customHeight="1">
      <c r="A144" s="51">
        <v>137</v>
      </c>
      <c r="B144" s="39" t="s">
        <v>190</v>
      </c>
      <c r="C144" s="35" t="s">
        <v>631</v>
      </c>
      <c r="D144" s="33" t="s">
        <v>682</v>
      </c>
      <c r="E144" s="60" t="s">
        <v>486</v>
      </c>
      <c r="F144" s="44" t="s">
        <v>61</v>
      </c>
      <c r="G144" s="40">
        <v>13.75</v>
      </c>
      <c r="H144" s="51" t="str">
        <f t="shared" si="2"/>
        <v>C</v>
      </c>
      <c r="I144" s="74"/>
    </row>
    <row r="145" spans="1:9" ht="36.75" customHeight="1">
      <c r="A145" s="51">
        <v>138</v>
      </c>
      <c r="B145" s="39" t="s">
        <v>191</v>
      </c>
      <c r="C145" s="54" t="s">
        <v>70</v>
      </c>
      <c r="D145" s="33" t="s">
        <v>682</v>
      </c>
      <c r="E145" s="60" t="s">
        <v>487</v>
      </c>
      <c r="F145" s="44" t="s">
        <v>63</v>
      </c>
      <c r="G145" s="40">
        <v>15.25</v>
      </c>
      <c r="H145" s="51" t="str">
        <f t="shared" si="2"/>
        <v>B</v>
      </c>
      <c r="I145" s="74"/>
    </row>
    <row r="146" spans="1:8" ht="36.75" customHeight="1">
      <c r="A146" s="51">
        <v>139</v>
      </c>
      <c r="B146" s="103" t="s">
        <v>192</v>
      </c>
      <c r="C146" s="126" t="s">
        <v>665</v>
      </c>
      <c r="D146" s="122" t="s">
        <v>637</v>
      </c>
      <c r="E146" s="165" t="s">
        <v>488</v>
      </c>
      <c r="F146" s="126" t="s">
        <v>666</v>
      </c>
      <c r="G146" s="40">
        <v>16</v>
      </c>
      <c r="H146" s="51" t="str">
        <f t="shared" si="2"/>
        <v>B</v>
      </c>
    </row>
    <row r="147" spans="1:8" ht="48.75" customHeight="1">
      <c r="A147" s="51">
        <v>140</v>
      </c>
      <c r="B147" s="103" t="s">
        <v>193</v>
      </c>
      <c r="C147" s="126" t="s">
        <v>667</v>
      </c>
      <c r="D147" s="122" t="s">
        <v>637</v>
      </c>
      <c r="E147" s="136" t="s">
        <v>489</v>
      </c>
      <c r="F147" s="126" t="s">
        <v>666</v>
      </c>
      <c r="G147" s="40">
        <v>17.5</v>
      </c>
      <c r="H147" s="51" t="str">
        <f t="shared" si="2"/>
        <v>A</v>
      </c>
    </row>
    <row r="148" spans="1:8" ht="36.75" customHeight="1">
      <c r="A148" s="51">
        <v>141</v>
      </c>
      <c r="B148" s="103" t="s">
        <v>194</v>
      </c>
      <c r="C148" s="35" t="s">
        <v>667</v>
      </c>
      <c r="D148" s="122" t="s">
        <v>637</v>
      </c>
      <c r="E148" s="136" t="s">
        <v>490</v>
      </c>
      <c r="F148" s="126" t="s">
        <v>666</v>
      </c>
      <c r="G148" s="40">
        <v>16.75</v>
      </c>
      <c r="H148" s="51" t="str">
        <f t="shared" si="2"/>
        <v>B</v>
      </c>
    </row>
    <row r="149" spans="1:9" s="11" customFormat="1" ht="36.75" customHeight="1">
      <c r="A149" s="51">
        <v>142</v>
      </c>
      <c r="B149" s="104" t="s">
        <v>195</v>
      </c>
      <c r="C149" s="35" t="s">
        <v>631</v>
      </c>
      <c r="D149" s="122" t="s">
        <v>637</v>
      </c>
      <c r="E149" s="166" t="s">
        <v>491</v>
      </c>
      <c r="F149" s="31" t="s">
        <v>60</v>
      </c>
      <c r="G149" s="63">
        <v>15</v>
      </c>
      <c r="H149" s="51" t="str">
        <f t="shared" si="2"/>
        <v>B</v>
      </c>
      <c r="I149" s="73"/>
    </row>
    <row r="150" spans="1:9" s="11" customFormat="1" ht="36.75" customHeight="1">
      <c r="A150" s="51">
        <v>143</v>
      </c>
      <c r="B150" s="104" t="s">
        <v>639</v>
      </c>
      <c r="C150" s="35" t="s">
        <v>631</v>
      </c>
      <c r="D150" s="122" t="s">
        <v>637</v>
      </c>
      <c r="E150" s="166" t="s">
        <v>492</v>
      </c>
      <c r="F150" s="31" t="s">
        <v>60</v>
      </c>
      <c r="G150" s="63">
        <v>18</v>
      </c>
      <c r="H150" s="51" t="str">
        <f t="shared" si="2"/>
        <v>A</v>
      </c>
      <c r="I150" s="72"/>
    </row>
    <row r="151" spans="1:9" s="11" customFormat="1" ht="48.75" customHeight="1">
      <c r="A151" s="51">
        <v>144</v>
      </c>
      <c r="B151" s="104" t="s">
        <v>196</v>
      </c>
      <c r="C151" s="35" t="s">
        <v>631</v>
      </c>
      <c r="D151" s="122" t="s">
        <v>637</v>
      </c>
      <c r="E151" s="166" t="s">
        <v>493</v>
      </c>
      <c r="F151" s="31" t="s">
        <v>60</v>
      </c>
      <c r="G151" s="63">
        <v>16</v>
      </c>
      <c r="H151" s="51" t="str">
        <f t="shared" si="2"/>
        <v>B</v>
      </c>
      <c r="I151" s="73"/>
    </row>
    <row r="152" spans="1:9" s="11" customFormat="1" ht="36.75" customHeight="1">
      <c r="A152" s="51">
        <v>145</v>
      </c>
      <c r="B152" s="104" t="s">
        <v>197</v>
      </c>
      <c r="C152" s="35" t="s">
        <v>631</v>
      </c>
      <c r="D152" s="122" t="s">
        <v>637</v>
      </c>
      <c r="E152" s="167" t="s">
        <v>494</v>
      </c>
      <c r="F152" s="31" t="s">
        <v>60</v>
      </c>
      <c r="G152" s="63">
        <v>16.5</v>
      </c>
      <c r="H152" s="51" t="str">
        <f t="shared" si="2"/>
        <v>B</v>
      </c>
      <c r="I152" s="73"/>
    </row>
    <row r="153" spans="1:8" ht="36.75" customHeight="1">
      <c r="A153" s="51">
        <v>146</v>
      </c>
      <c r="B153" s="104" t="s">
        <v>198</v>
      </c>
      <c r="C153" s="35" t="s">
        <v>631</v>
      </c>
      <c r="D153" s="122" t="s">
        <v>637</v>
      </c>
      <c r="E153" s="166" t="s">
        <v>495</v>
      </c>
      <c r="F153" s="31" t="s">
        <v>60</v>
      </c>
      <c r="G153" s="64">
        <v>17.5</v>
      </c>
      <c r="H153" s="51" t="str">
        <f t="shared" si="2"/>
        <v>A</v>
      </c>
    </row>
    <row r="154" spans="1:9" s="11" customFormat="1" ht="36.75" customHeight="1">
      <c r="A154" s="51">
        <v>147</v>
      </c>
      <c r="B154" s="104" t="s">
        <v>199</v>
      </c>
      <c r="C154" s="35" t="s">
        <v>631</v>
      </c>
      <c r="D154" s="122" t="s">
        <v>637</v>
      </c>
      <c r="E154" s="168" t="s">
        <v>496</v>
      </c>
      <c r="F154" s="31" t="s">
        <v>60</v>
      </c>
      <c r="G154" s="51">
        <v>16.5</v>
      </c>
      <c r="H154" s="51" t="str">
        <f t="shared" si="2"/>
        <v>B</v>
      </c>
      <c r="I154" s="73"/>
    </row>
    <row r="155" spans="1:9" s="11" customFormat="1" ht="34.5" customHeight="1">
      <c r="A155" s="51">
        <v>148</v>
      </c>
      <c r="B155" s="104" t="s">
        <v>200</v>
      </c>
      <c r="C155" s="35" t="s">
        <v>631</v>
      </c>
      <c r="D155" s="122" t="s">
        <v>637</v>
      </c>
      <c r="E155" s="169" t="s">
        <v>497</v>
      </c>
      <c r="F155" s="31" t="s">
        <v>60</v>
      </c>
      <c r="G155" s="51">
        <v>12.5</v>
      </c>
      <c r="H155" s="51" t="str">
        <f t="shared" si="2"/>
        <v>C</v>
      </c>
      <c r="I155" s="73"/>
    </row>
    <row r="156" spans="1:9" s="11" customFormat="1" ht="36.75" customHeight="1">
      <c r="A156" s="51">
        <v>149</v>
      </c>
      <c r="B156" s="104" t="s">
        <v>201</v>
      </c>
      <c r="C156" s="35" t="s">
        <v>631</v>
      </c>
      <c r="D156" s="122" t="s">
        <v>637</v>
      </c>
      <c r="E156" s="166" t="s">
        <v>498</v>
      </c>
      <c r="F156" s="31" t="s">
        <v>60</v>
      </c>
      <c r="G156" s="51">
        <v>16</v>
      </c>
      <c r="H156" s="51" t="str">
        <f t="shared" si="2"/>
        <v>B</v>
      </c>
      <c r="I156" s="72"/>
    </row>
    <row r="157" spans="1:9" s="11" customFormat="1" ht="36.75" customHeight="1">
      <c r="A157" s="51">
        <v>150</v>
      </c>
      <c r="B157" s="104" t="s">
        <v>98</v>
      </c>
      <c r="C157" s="35" t="s">
        <v>631</v>
      </c>
      <c r="D157" s="122" t="s">
        <v>637</v>
      </c>
      <c r="E157" s="166" t="s">
        <v>499</v>
      </c>
      <c r="F157" s="31" t="s">
        <v>60</v>
      </c>
      <c r="G157" s="51">
        <v>14</v>
      </c>
      <c r="H157" s="51" t="str">
        <f t="shared" si="2"/>
        <v>B</v>
      </c>
      <c r="I157" s="73"/>
    </row>
    <row r="158" spans="1:8" ht="50.25" customHeight="1">
      <c r="A158" s="51">
        <v>151</v>
      </c>
      <c r="B158" s="104" t="s">
        <v>202</v>
      </c>
      <c r="C158" s="35" t="s">
        <v>631</v>
      </c>
      <c r="D158" s="122" t="s">
        <v>637</v>
      </c>
      <c r="E158" s="167" t="s">
        <v>500</v>
      </c>
      <c r="F158" s="31" t="s">
        <v>60</v>
      </c>
      <c r="G158" s="51">
        <v>14.5</v>
      </c>
      <c r="H158" s="51" t="str">
        <f t="shared" si="2"/>
        <v>B</v>
      </c>
    </row>
    <row r="159" spans="1:8" ht="40.5" customHeight="1">
      <c r="A159" s="51">
        <v>152</v>
      </c>
      <c r="B159" s="104" t="s">
        <v>203</v>
      </c>
      <c r="C159" s="35" t="s">
        <v>631</v>
      </c>
      <c r="D159" s="122" t="s">
        <v>637</v>
      </c>
      <c r="E159" s="166" t="s">
        <v>501</v>
      </c>
      <c r="F159" s="31" t="s">
        <v>60</v>
      </c>
      <c r="G159" s="51">
        <v>13</v>
      </c>
      <c r="H159" s="51" t="str">
        <f t="shared" si="2"/>
        <v>C</v>
      </c>
    </row>
    <row r="160" spans="1:9" ht="36.75" customHeight="1">
      <c r="A160" s="51">
        <v>153</v>
      </c>
      <c r="B160" s="104" t="s">
        <v>204</v>
      </c>
      <c r="C160" s="35" t="s">
        <v>631</v>
      </c>
      <c r="D160" s="122" t="s">
        <v>637</v>
      </c>
      <c r="E160" s="166" t="s">
        <v>502</v>
      </c>
      <c r="F160" s="31" t="s">
        <v>60</v>
      </c>
      <c r="G160" s="51">
        <v>13.5</v>
      </c>
      <c r="H160" s="51" t="str">
        <f t="shared" si="2"/>
        <v>C</v>
      </c>
      <c r="I160" s="74"/>
    </row>
    <row r="161" spans="1:9" ht="36.75" customHeight="1">
      <c r="A161" s="51">
        <v>154</v>
      </c>
      <c r="B161" s="104" t="s">
        <v>660</v>
      </c>
      <c r="C161" s="35" t="s">
        <v>631</v>
      </c>
      <c r="D161" s="122" t="s">
        <v>637</v>
      </c>
      <c r="E161" s="166" t="s">
        <v>503</v>
      </c>
      <c r="F161" s="31" t="s">
        <v>60</v>
      </c>
      <c r="G161" s="51">
        <v>14</v>
      </c>
      <c r="H161" s="51" t="str">
        <f t="shared" si="2"/>
        <v>B</v>
      </c>
      <c r="I161" s="74"/>
    </row>
    <row r="162" spans="1:8" ht="36.75" customHeight="1">
      <c r="A162" s="51">
        <v>155</v>
      </c>
      <c r="B162" s="104" t="s">
        <v>205</v>
      </c>
      <c r="C162" s="35" t="s">
        <v>631</v>
      </c>
      <c r="D162" s="122" t="s">
        <v>637</v>
      </c>
      <c r="E162" s="166" t="s">
        <v>504</v>
      </c>
      <c r="F162" s="31" t="s">
        <v>60</v>
      </c>
      <c r="G162" s="51">
        <v>16</v>
      </c>
      <c r="H162" s="51" t="str">
        <f t="shared" si="2"/>
        <v>B</v>
      </c>
    </row>
    <row r="163" spans="1:9" ht="36.75" customHeight="1">
      <c r="A163" s="51">
        <v>156</v>
      </c>
      <c r="B163" s="104" t="s">
        <v>206</v>
      </c>
      <c r="C163" s="35" t="s">
        <v>631</v>
      </c>
      <c r="D163" s="122" t="s">
        <v>637</v>
      </c>
      <c r="E163" s="166" t="s">
        <v>505</v>
      </c>
      <c r="F163" s="31" t="s">
        <v>60</v>
      </c>
      <c r="G163" s="51">
        <v>15.5</v>
      </c>
      <c r="H163" s="51" t="str">
        <f t="shared" si="2"/>
        <v>B</v>
      </c>
      <c r="I163" s="74"/>
    </row>
    <row r="164" spans="1:8" ht="36.75" customHeight="1">
      <c r="A164" s="51">
        <v>157</v>
      </c>
      <c r="B164" s="104" t="s">
        <v>207</v>
      </c>
      <c r="C164" s="35" t="s">
        <v>631</v>
      </c>
      <c r="D164" s="122" t="s">
        <v>637</v>
      </c>
      <c r="E164" s="167" t="s">
        <v>506</v>
      </c>
      <c r="F164" s="31" t="s">
        <v>60</v>
      </c>
      <c r="G164" s="51">
        <v>13.5</v>
      </c>
      <c r="H164" s="51" t="str">
        <f t="shared" si="2"/>
        <v>C</v>
      </c>
    </row>
    <row r="165" spans="1:8" ht="36.75" customHeight="1">
      <c r="A165" s="51">
        <v>158</v>
      </c>
      <c r="B165" s="104" t="s">
        <v>208</v>
      </c>
      <c r="C165" s="35" t="s">
        <v>631</v>
      </c>
      <c r="D165" s="122" t="s">
        <v>637</v>
      </c>
      <c r="E165" s="166" t="s">
        <v>507</v>
      </c>
      <c r="F165" s="31" t="s">
        <v>60</v>
      </c>
      <c r="G165" s="51">
        <v>16</v>
      </c>
      <c r="H165" s="51" t="str">
        <f t="shared" si="2"/>
        <v>B</v>
      </c>
    </row>
    <row r="166" spans="1:8" ht="36.75" customHeight="1">
      <c r="A166" s="51">
        <v>159</v>
      </c>
      <c r="B166" s="104" t="s">
        <v>209</v>
      </c>
      <c r="C166" s="35" t="s">
        <v>631</v>
      </c>
      <c r="D166" s="122" t="s">
        <v>637</v>
      </c>
      <c r="E166" s="170" t="s">
        <v>508</v>
      </c>
      <c r="F166" s="148" t="s">
        <v>61</v>
      </c>
      <c r="G166" s="51">
        <v>15</v>
      </c>
      <c r="H166" s="51" t="str">
        <f t="shared" si="2"/>
        <v>B</v>
      </c>
    </row>
    <row r="167" spans="1:8" ht="36.75" customHeight="1">
      <c r="A167" s="51">
        <v>160</v>
      </c>
      <c r="B167" s="104" t="s">
        <v>661</v>
      </c>
      <c r="C167" s="35" t="s">
        <v>631</v>
      </c>
      <c r="D167" s="122" t="s">
        <v>637</v>
      </c>
      <c r="E167" s="166" t="s">
        <v>509</v>
      </c>
      <c r="F167" s="148" t="s">
        <v>61</v>
      </c>
      <c r="G167" s="51">
        <v>12</v>
      </c>
      <c r="H167" s="51" t="str">
        <f t="shared" si="2"/>
        <v>C</v>
      </c>
    </row>
    <row r="168" spans="1:9" ht="36.75" customHeight="1">
      <c r="A168" s="51">
        <v>161</v>
      </c>
      <c r="B168" s="104" t="s">
        <v>679</v>
      </c>
      <c r="C168" s="35" t="s">
        <v>631</v>
      </c>
      <c r="D168" s="122" t="s">
        <v>637</v>
      </c>
      <c r="E168" s="168" t="s">
        <v>510</v>
      </c>
      <c r="F168" s="148" t="s">
        <v>61</v>
      </c>
      <c r="G168" s="51">
        <v>16</v>
      </c>
      <c r="H168" s="51" t="str">
        <f t="shared" si="2"/>
        <v>B</v>
      </c>
      <c r="I168" s="74"/>
    </row>
    <row r="169" spans="1:8" ht="36.75" customHeight="1">
      <c r="A169" s="51">
        <v>162</v>
      </c>
      <c r="B169" s="104" t="s">
        <v>210</v>
      </c>
      <c r="C169" s="35" t="s">
        <v>631</v>
      </c>
      <c r="D169" s="122" t="s">
        <v>637</v>
      </c>
      <c r="E169" s="166" t="s">
        <v>511</v>
      </c>
      <c r="F169" s="148" t="s">
        <v>61</v>
      </c>
      <c r="G169" s="51">
        <v>13</v>
      </c>
      <c r="H169" s="51" t="str">
        <f t="shared" si="2"/>
        <v>C</v>
      </c>
    </row>
    <row r="170" spans="1:8" ht="36.75" customHeight="1">
      <c r="A170" s="51">
        <v>163</v>
      </c>
      <c r="B170" s="104" t="s">
        <v>211</v>
      </c>
      <c r="C170" s="54" t="s">
        <v>70</v>
      </c>
      <c r="D170" s="122" t="s">
        <v>637</v>
      </c>
      <c r="E170" s="171" t="s">
        <v>512</v>
      </c>
      <c r="F170" s="31" t="s">
        <v>62</v>
      </c>
      <c r="G170" s="51">
        <v>17.5</v>
      </c>
      <c r="H170" s="51" t="str">
        <f t="shared" si="2"/>
        <v>A</v>
      </c>
    </row>
    <row r="171" spans="1:8" ht="36.75" customHeight="1">
      <c r="A171" s="51">
        <v>164</v>
      </c>
      <c r="B171" s="104" t="s">
        <v>212</v>
      </c>
      <c r="C171" s="54" t="s">
        <v>70</v>
      </c>
      <c r="D171" s="122" t="s">
        <v>637</v>
      </c>
      <c r="E171" s="166" t="s">
        <v>513</v>
      </c>
      <c r="F171" s="31" t="s">
        <v>62</v>
      </c>
      <c r="G171" s="51">
        <v>14</v>
      </c>
      <c r="H171" s="51" t="str">
        <f t="shared" si="2"/>
        <v>B</v>
      </c>
    </row>
    <row r="172" spans="1:8" ht="36.75" customHeight="1">
      <c r="A172" s="51">
        <v>165</v>
      </c>
      <c r="B172" s="104" t="s">
        <v>213</v>
      </c>
      <c r="C172" s="54" t="s">
        <v>70</v>
      </c>
      <c r="D172" s="122" t="s">
        <v>637</v>
      </c>
      <c r="E172" s="167" t="s">
        <v>463</v>
      </c>
      <c r="F172" s="31" t="s">
        <v>62</v>
      </c>
      <c r="G172" s="51">
        <v>12</v>
      </c>
      <c r="H172" s="51" t="str">
        <f t="shared" si="2"/>
        <v>C</v>
      </c>
    </row>
    <row r="173" spans="1:8" ht="36.75" customHeight="1">
      <c r="A173" s="51">
        <v>166</v>
      </c>
      <c r="B173" s="34" t="s">
        <v>214</v>
      </c>
      <c r="C173" s="35" t="s">
        <v>667</v>
      </c>
      <c r="D173" s="35" t="s">
        <v>348</v>
      </c>
      <c r="E173" s="49" t="s">
        <v>514</v>
      </c>
      <c r="F173" s="44" t="s">
        <v>666</v>
      </c>
      <c r="G173" s="65">
        <v>17.25</v>
      </c>
      <c r="H173" s="51" t="str">
        <f t="shared" si="2"/>
        <v>A</v>
      </c>
    </row>
    <row r="174" spans="1:8" ht="36.75" customHeight="1">
      <c r="A174" s="51">
        <v>167</v>
      </c>
      <c r="B174" s="34" t="s">
        <v>215</v>
      </c>
      <c r="C174" s="54" t="s">
        <v>70</v>
      </c>
      <c r="D174" s="35" t="s">
        <v>348</v>
      </c>
      <c r="E174" s="41" t="s">
        <v>515</v>
      </c>
      <c r="F174" s="31" t="s">
        <v>62</v>
      </c>
      <c r="G174" s="65">
        <v>15.5</v>
      </c>
      <c r="H174" s="51" t="str">
        <f t="shared" si="2"/>
        <v>B</v>
      </c>
    </row>
    <row r="175" spans="1:8" ht="36.75" customHeight="1">
      <c r="A175" s="51">
        <v>168</v>
      </c>
      <c r="B175" s="34" t="s">
        <v>680</v>
      </c>
      <c r="C175" s="35" t="s">
        <v>631</v>
      </c>
      <c r="D175" s="35" t="s">
        <v>348</v>
      </c>
      <c r="E175" s="41" t="s">
        <v>516</v>
      </c>
      <c r="F175" s="31" t="s">
        <v>60</v>
      </c>
      <c r="G175" s="65">
        <v>9.5</v>
      </c>
      <c r="H175" s="51" t="str">
        <f t="shared" si="2"/>
        <v>kxl</v>
      </c>
    </row>
    <row r="176" spans="1:8" ht="48.75" customHeight="1">
      <c r="A176" s="51">
        <v>169</v>
      </c>
      <c r="B176" s="34" t="s">
        <v>216</v>
      </c>
      <c r="C176" s="35" t="s">
        <v>631</v>
      </c>
      <c r="D176" s="35" t="s">
        <v>348</v>
      </c>
      <c r="E176" s="41" t="s">
        <v>517</v>
      </c>
      <c r="F176" s="31" t="s">
        <v>60</v>
      </c>
      <c r="G176" s="65">
        <v>13.5</v>
      </c>
      <c r="H176" s="51" t="str">
        <f t="shared" si="2"/>
        <v>C</v>
      </c>
    </row>
    <row r="177" spans="1:8" ht="36.75" customHeight="1">
      <c r="A177" s="51">
        <v>170</v>
      </c>
      <c r="B177" s="34" t="s">
        <v>177</v>
      </c>
      <c r="C177" s="35" t="s">
        <v>631</v>
      </c>
      <c r="D177" s="35" t="s">
        <v>348</v>
      </c>
      <c r="E177" s="41" t="s">
        <v>518</v>
      </c>
      <c r="F177" s="31" t="s">
        <v>60</v>
      </c>
      <c r="G177" s="65">
        <v>17.5</v>
      </c>
      <c r="H177" s="51" t="str">
        <f t="shared" si="2"/>
        <v>A</v>
      </c>
    </row>
    <row r="178" spans="1:8" ht="36.75" customHeight="1">
      <c r="A178" s="51">
        <v>171</v>
      </c>
      <c r="B178" s="105" t="s">
        <v>217</v>
      </c>
      <c r="C178" s="30" t="s">
        <v>665</v>
      </c>
      <c r="D178" s="123" t="s">
        <v>349</v>
      </c>
      <c r="E178" s="172" t="s">
        <v>519</v>
      </c>
      <c r="F178" s="30" t="s">
        <v>666</v>
      </c>
      <c r="G178" s="65">
        <v>16.5</v>
      </c>
      <c r="H178" s="51" t="str">
        <f t="shared" si="2"/>
        <v>B</v>
      </c>
    </row>
    <row r="179" spans="1:9" ht="36.75" customHeight="1">
      <c r="A179" s="51">
        <v>172</v>
      </c>
      <c r="B179" s="105" t="s">
        <v>218</v>
      </c>
      <c r="C179" s="35" t="s">
        <v>667</v>
      </c>
      <c r="D179" s="123" t="s">
        <v>349</v>
      </c>
      <c r="E179" s="172" t="s">
        <v>520</v>
      </c>
      <c r="F179" s="30" t="s">
        <v>666</v>
      </c>
      <c r="G179" s="65">
        <v>17</v>
      </c>
      <c r="H179" s="51" t="str">
        <f t="shared" si="2"/>
        <v>A</v>
      </c>
      <c r="I179" s="74"/>
    </row>
    <row r="180" spans="1:8" ht="36.75" customHeight="1">
      <c r="A180" s="51">
        <v>173</v>
      </c>
      <c r="B180" s="105" t="s">
        <v>219</v>
      </c>
      <c r="C180" s="35" t="s">
        <v>667</v>
      </c>
      <c r="D180" s="123" t="s">
        <v>349</v>
      </c>
      <c r="E180" s="172" t="s">
        <v>521</v>
      </c>
      <c r="F180" s="30" t="s">
        <v>666</v>
      </c>
      <c r="G180" s="65">
        <v>16.25</v>
      </c>
      <c r="H180" s="51" t="str">
        <f t="shared" si="2"/>
        <v>B</v>
      </c>
    </row>
    <row r="181" spans="1:8" ht="36.75" customHeight="1">
      <c r="A181" s="51">
        <v>174</v>
      </c>
      <c r="B181" s="105" t="s">
        <v>220</v>
      </c>
      <c r="C181" s="35" t="s">
        <v>631</v>
      </c>
      <c r="D181" s="123" t="s">
        <v>349</v>
      </c>
      <c r="E181" s="172" t="s">
        <v>522</v>
      </c>
      <c r="F181" s="31" t="s">
        <v>60</v>
      </c>
      <c r="G181" s="65">
        <v>17.25</v>
      </c>
      <c r="H181" s="51" t="str">
        <f t="shared" si="2"/>
        <v>A</v>
      </c>
    </row>
    <row r="182" spans="1:8" ht="36.75" customHeight="1">
      <c r="A182" s="51">
        <v>175</v>
      </c>
      <c r="B182" s="105" t="s">
        <v>221</v>
      </c>
      <c r="C182" s="35" t="s">
        <v>631</v>
      </c>
      <c r="D182" s="123" t="s">
        <v>349</v>
      </c>
      <c r="E182" s="172" t="s">
        <v>523</v>
      </c>
      <c r="F182" s="31" t="s">
        <v>60</v>
      </c>
      <c r="G182" s="65">
        <v>16.25</v>
      </c>
      <c r="H182" s="51" t="str">
        <f t="shared" si="2"/>
        <v>B</v>
      </c>
    </row>
    <row r="183" spans="1:8" ht="36.75" customHeight="1">
      <c r="A183" s="51">
        <v>176</v>
      </c>
      <c r="B183" s="105" t="s">
        <v>222</v>
      </c>
      <c r="C183" s="35" t="s">
        <v>631</v>
      </c>
      <c r="D183" s="123" t="s">
        <v>349</v>
      </c>
      <c r="E183" s="172" t="s">
        <v>524</v>
      </c>
      <c r="F183" s="30" t="s">
        <v>61</v>
      </c>
      <c r="G183" s="65">
        <v>12.5</v>
      </c>
      <c r="H183" s="51" t="str">
        <f t="shared" si="2"/>
        <v>C</v>
      </c>
    </row>
    <row r="184" spans="1:8" ht="45.75" customHeight="1">
      <c r="A184" s="51">
        <v>177</v>
      </c>
      <c r="B184" s="105" t="s">
        <v>662</v>
      </c>
      <c r="C184" s="35" t="s">
        <v>631</v>
      </c>
      <c r="D184" s="123" t="s">
        <v>349</v>
      </c>
      <c r="E184" s="172" t="s">
        <v>525</v>
      </c>
      <c r="F184" s="30" t="s">
        <v>61</v>
      </c>
      <c r="G184" s="65">
        <v>12</v>
      </c>
      <c r="H184" s="51" t="str">
        <f t="shared" si="2"/>
        <v>C</v>
      </c>
    </row>
    <row r="185" spans="1:9" ht="36.75" customHeight="1">
      <c r="A185" s="51">
        <v>178</v>
      </c>
      <c r="B185" s="105" t="s">
        <v>223</v>
      </c>
      <c r="C185" s="35" t="s">
        <v>631</v>
      </c>
      <c r="D185" s="123" t="s">
        <v>349</v>
      </c>
      <c r="E185" s="172" t="s">
        <v>526</v>
      </c>
      <c r="F185" s="31" t="s">
        <v>60</v>
      </c>
      <c r="G185" s="65">
        <v>15</v>
      </c>
      <c r="H185" s="51" t="str">
        <f t="shared" si="2"/>
        <v>B</v>
      </c>
      <c r="I185" s="74"/>
    </row>
    <row r="186" spans="1:8" ht="36.75" customHeight="1">
      <c r="A186" s="51">
        <v>179</v>
      </c>
      <c r="B186" s="105" t="s">
        <v>224</v>
      </c>
      <c r="C186" s="54" t="s">
        <v>70</v>
      </c>
      <c r="D186" s="123" t="s">
        <v>349</v>
      </c>
      <c r="E186" s="172" t="s">
        <v>527</v>
      </c>
      <c r="F186" s="30" t="s">
        <v>63</v>
      </c>
      <c r="G186" s="65">
        <v>16.25</v>
      </c>
      <c r="H186" s="51" t="str">
        <f t="shared" si="2"/>
        <v>B</v>
      </c>
    </row>
    <row r="187" spans="1:8" ht="36.75" customHeight="1">
      <c r="A187" s="51">
        <v>180</v>
      </c>
      <c r="B187" s="105" t="s">
        <v>115</v>
      </c>
      <c r="C187" s="35" t="s">
        <v>631</v>
      </c>
      <c r="D187" s="123" t="s">
        <v>349</v>
      </c>
      <c r="E187" s="172" t="s">
        <v>528</v>
      </c>
      <c r="F187" s="31" t="s">
        <v>60</v>
      </c>
      <c r="G187" s="65">
        <v>17.5</v>
      </c>
      <c r="H187" s="51" t="str">
        <f t="shared" si="2"/>
        <v>A</v>
      </c>
    </row>
    <row r="188" spans="1:9" s="1" customFormat="1" ht="33.75" customHeight="1">
      <c r="A188" s="51">
        <v>181</v>
      </c>
      <c r="B188" s="105" t="s">
        <v>225</v>
      </c>
      <c r="C188" s="35" t="s">
        <v>631</v>
      </c>
      <c r="D188" s="123" t="s">
        <v>349</v>
      </c>
      <c r="E188" s="172" t="s">
        <v>529</v>
      </c>
      <c r="F188" s="31" t="s">
        <v>60</v>
      </c>
      <c r="G188" s="40">
        <v>17.25</v>
      </c>
      <c r="H188" s="51" t="str">
        <f t="shared" si="2"/>
        <v>A</v>
      </c>
      <c r="I188" s="78"/>
    </row>
    <row r="189" spans="1:9" s="1" customFormat="1" ht="36.75" customHeight="1">
      <c r="A189" s="51">
        <v>182</v>
      </c>
      <c r="B189" s="105" t="s">
        <v>630</v>
      </c>
      <c r="C189" s="54" t="s">
        <v>70</v>
      </c>
      <c r="D189" s="123" t="s">
        <v>349</v>
      </c>
      <c r="E189" s="172" t="s">
        <v>530</v>
      </c>
      <c r="F189" s="30" t="s">
        <v>63</v>
      </c>
      <c r="G189" s="40">
        <v>15</v>
      </c>
      <c r="H189" s="51" t="str">
        <f t="shared" si="2"/>
        <v>B</v>
      </c>
      <c r="I189" s="70"/>
    </row>
    <row r="190" spans="1:9" s="1" customFormat="1" ht="46.5" customHeight="1">
      <c r="A190" s="51">
        <v>183</v>
      </c>
      <c r="B190" s="105" t="s">
        <v>226</v>
      </c>
      <c r="C190" s="54" t="s">
        <v>70</v>
      </c>
      <c r="D190" s="123" t="s">
        <v>349</v>
      </c>
      <c r="E190" s="172" t="s">
        <v>531</v>
      </c>
      <c r="F190" s="30" t="s">
        <v>63</v>
      </c>
      <c r="G190" s="40">
        <v>15</v>
      </c>
      <c r="H190" s="51" t="str">
        <f t="shared" si="2"/>
        <v>B</v>
      </c>
      <c r="I190" s="70"/>
    </row>
    <row r="191" spans="1:9" s="1" customFormat="1" ht="39" customHeight="1">
      <c r="A191" s="51">
        <v>184</v>
      </c>
      <c r="B191" s="105" t="s">
        <v>227</v>
      </c>
      <c r="C191" s="35" t="s">
        <v>631</v>
      </c>
      <c r="D191" s="123" t="s">
        <v>349</v>
      </c>
      <c r="E191" s="172" t="s">
        <v>532</v>
      </c>
      <c r="F191" s="31" t="s">
        <v>60</v>
      </c>
      <c r="G191" s="40">
        <v>9.5</v>
      </c>
      <c r="H191" s="51" t="str">
        <f t="shared" si="2"/>
        <v>kxl</v>
      </c>
      <c r="I191" s="70"/>
    </row>
    <row r="192" spans="1:9" s="1" customFormat="1" ht="47.25" customHeight="1">
      <c r="A192" s="51">
        <v>185</v>
      </c>
      <c r="B192" s="105" t="s">
        <v>228</v>
      </c>
      <c r="C192" s="35" t="s">
        <v>631</v>
      </c>
      <c r="D192" s="123" t="s">
        <v>349</v>
      </c>
      <c r="E192" s="172" t="s">
        <v>533</v>
      </c>
      <c r="F192" s="31" t="s">
        <v>60</v>
      </c>
      <c r="G192" s="40">
        <v>12.75</v>
      </c>
      <c r="H192" s="51" t="str">
        <f t="shared" si="2"/>
        <v>C</v>
      </c>
      <c r="I192" s="70"/>
    </row>
    <row r="193" spans="1:9" s="1" customFormat="1" ht="36.75" customHeight="1">
      <c r="A193" s="51">
        <v>186</v>
      </c>
      <c r="B193" s="105" t="s">
        <v>229</v>
      </c>
      <c r="C193" s="35" t="s">
        <v>631</v>
      </c>
      <c r="D193" s="123" t="s">
        <v>349</v>
      </c>
      <c r="E193" s="172" t="s">
        <v>534</v>
      </c>
      <c r="F193" s="30" t="s">
        <v>61</v>
      </c>
      <c r="G193" s="40">
        <v>13.5</v>
      </c>
      <c r="H193" s="51" t="str">
        <f t="shared" si="2"/>
        <v>C</v>
      </c>
      <c r="I193" s="70"/>
    </row>
    <row r="194" spans="1:9" s="1" customFormat="1" ht="36.75" customHeight="1">
      <c r="A194" s="51">
        <v>187</v>
      </c>
      <c r="B194" s="105" t="s">
        <v>230</v>
      </c>
      <c r="C194" s="35" t="s">
        <v>631</v>
      </c>
      <c r="D194" s="123" t="s">
        <v>349</v>
      </c>
      <c r="E194" s="172" t="s">
        <v>535</v>
      </c>
      <c r="F194" s="31" t="s">
        <v>60</v>
      </c>
      <c r="G194" s="40">
        <v>16</v>
      </c>
      <c r="H194" s="51" t="str">
        <f t="shared" si="2"/>
        <v>B</v>
      </c>
      <c r="I194" s="70"/>
    </row>
    <row r="195" spans="1:9" s="1" customFormat="1" ht="50.25" customHeight="1">
      <c r="A195" s="51">
        <v>188</v>
      </c>
      <c r="B195" s="105" t="s">
        <v>231</v>
      </c>
      <c r="C195" s="35" t="s">
        <v>631</v>
      </c>
      <c r="D195" s="123" t="s">
        <v>349</v>
      </c>
      <c r="E195" s="172" t="s">
        <v>536</v>
      </c>
      <c r="F195" s="31" t="s">
        <v>60</v>
      </c>
      <c r="G195" s="40">
        <v>15</v>
      </c>
      <c r="H195" s="51" t="str">
        <f t="shared" si="2"/>
        <v>B</v>
      </c>
      <c r="I195" s="70"/>
    </row>
    <row r="196" spans="1:9" s="1" customFormat="1" ht="33.75" customHeight="1">
      <c r="A196" s="51">
        <v>189</v>
      </c>
      <c r="B196" s="105" t="s">
        <v>177</v>
      </c>
      <c r="C196" s="35" t="s">
        <v>631</v>
      </c>
      <c r="D196" s="123" t="s">
        <v>349</v>
      </c>
      <c r="E196" s="172" t="s">
        <v>537</v>
      </c>
      <c r="F196" s="31" t="s">
        <v>60</v>
      </c>
      <c r="G196" s="40">
        <v>13</v>
      </c>
      <c r="H196" s="51" t="str">
        <f t="shared" si="2"/>
        <v>C</v>
      </c>
      <c r="I196" s="70"/>
    </row>
    <row r="197" spans="1:9" s="1" customFormat="1" ht="29.25" customHeight="1">
      <c r="A197" s="51">
        <v>190</v>
      </c>
      <c r="B197" s="105" t="s">
        <v>232</v>
      </c>
      <c r="C197" s="35" t="s">
        <v>631</v>
      </c>
      <c r="D197" s="123" t="s">
        <v>349</v>
      </c>
      <c r="E197" s="172" t="s">
        <v>538</v>
      </c>
      <c r="F197" s="31" t="s">
        <v>60</v>
      </c>
      <c r="G197" s="40">
        <v>13</v>
      </c>
      <c r="H197" s="51" t="str">
        <f t="shared" si="2"/>
        <v>C</v>
      </c>
      <c r="I197" s="70"/>
    </row>
    <row r="198" spans="1:9" s="1" customFormat="1" ht="36.75" customHeight="1">
      <c r="A198" s="51">
        <v>191</v>
      </c>
      <c r="B198" s="105" t="s">
        <v>233</v>
      </c>
      <c r="C198" s="35" t="s">
        <v>631</v>
      </c>
      <c r="D198" s="123" t="s">
        <v>349</v>
      </c>
      <c r="E198" s="172" t="s">
        <v>539</v>
      </c>
      <c r="F198" s="31" t="s">
        <v>60</v>
      </c>
      <c r="G198" s="40">
        <v>13</v>
      </c>
      <c r="H198" s="51" t="str">
        <f t="shared" si="2"/>
        <v>C</v>
      </c>
      <c r="I198" s="70"/>
    </row>
    <row r="199" spans="1:9" s="1" customFormat="1" ht="36.75" customHeight="1">
      <c r="A199" s="51">
        <v>192</v>
      </c>
      <c r="B199" s="105" t="s">
        <v>234</v>
      </c>
      <c r="C199" s="35" t="s">
        <v>631</v>
      </c>
      <c r="D199" s="123" t="s">
        <v>349</v>
      </c>
      <c r="E199" s="172" t="s">
        <v>540</v>
      </c>
      <c r="F199" s="31" t="s">
        <v>60</v>
      </c>
      <c r="G199" s="40">
        <v>12.5</v>
      </c>
      <c r="H199" s="51" t="str">
        <f t="shared" si="2"/>
        <v>C</v>
      </c>
      <c r="I199" s="70"/>
    </row>
    <row r="200" spans="1:9" s="1" customFormat="1" ht="36.75" customHeight="1">
      <c r="A200" s="51">
        <v>193</v>
      </c>
      <c r="B200" s="105" t="s">
        <v>235</v>
      </c>
      <c r="C200" s="35" t="s">
        <v>631</v>
      </c>
      <c r="D200" s="123" t="s">
        <v>349</v>
      </c>
      <c r="E200" s="172" t="s">
        <v>541</v>
      </c>
      <c r="F200" s="31" t="s">
        <v>60</v>
      </c>
      <c r="G200" s="40">
        <v>13.75</v>
      </c>
      <c r="H200" s="51" t="str">
        <f t="shared" si="2"/>
        <v>C</v>
      </c>
      <c r="I200" s="78"/>
    </row>
    <row r="201" spans="1:9" s="1" customFormat="1" ht="36.75" customHeight="1">
      <c r="A201" s="51">
        <v>194</v>
      </c>
      <c r="B201" s="105" t="s">
        <v>673</v>
      </c>
      <c r="C201" s="35" t="s">
        <v>631</v>
      </c>
      <c r="D201" s="123" t="s">
        <v>349</v>
      </c>
      <c r="E201" s="172" t="s">
        <v>542</v>
      </c>
      <c r="F201" s="31" t="s">
        <v>60</v>
      </c>
      <c r="G201" s="40">
        <v>17.25</v>
      </c>
      <c r="H201" s="51" t="str">
        <f aca="true" t="shared" si="3" ref="H201:H264">IF(G201&lt;10,"kxl",IF(G201&lt;14,"C",IF(G201&lt;17,"B","A")))</f>
        <v>A</v>
      </c>
      <c r="I201" s="78"/>
    </row>
    <row r="202" spans="1:9" s="1" customFormat="1" ht="36.75" customHeight="1">
      <c r="A202" s="51">
        <v>195</v>
      </c>
      <c r="B202" s="105" t="s">
        <v>236</v>
      </c>
      <c r="C202" s="35" t="s">
        <v>631</v>
      </c>
      <c r="D202" s="123" t="s">
        <v>349</v>
      </c>
      <c r="E202" s="172" t="s">
        <v>543</v>
      </c>
      <c r="F202" s="31" t="s">
        <v>60</v>
      </c>
      <c r="G202" s="40">
        <v>12</v>
      </c>
      <c r="H202" s="51" t="str">
        <f t="shared" si="3"/>
        <v>C</v>
      </c>
      <c r="I202" s="70"/>
    </row>
    <row r="203" spans="1:9" s="1" customFormat="1" ht="48" customHeight="1">
      <c r="A203" s="51">
        <v>196</v>
      </c>
      <c r="B203" s="106" t="s">
        <v>237</v>
      </c>
      <c r="C203" s="30" t="s">
        <v>665</v>
      </c>
      <c r="D203" s="124" t="s">
        <v>350</v>
      </c>
      <c r="E203" s="173" t="s">
        <v>544</v>
      </c>
      <c r="F203" s="157" t="s">
        <v>666</v>
      </c>
      <c r="G203" s="40">
        <v>17.5</v>
      </c>
      <c r="H203" s="51" t="str">
        <f t="shared" si="3"/>
        <v>A</v>
      </c>
      <c r="I203" s="70"/>
    </row>
    <row r="204" spans="1:9" s="1" customFormat="1" ht="36.75" customHeight="1">
      <c r="A204" s="51">
        <v>197</v>
      </c>
      <c r="B204" s="107" t="s">
        <v>238</v>
      </c>
      <c r="C204" s="35" t="s">
        <v>667</v>
      </c>
      <c r="D204" s="125" t="s">
        <v>638</v>
      </c>
      <c r="E204" s="137" t="s">
        <v>545</v>
      </c>
      <c r="F204" s="149" t="s">
        <v>666</v>
      </c>
      <c r="G204" s="40">
        <v>16.5</v>
      </c>
      <c r="H204" s="51" t="str">
        <f t="shared" si="3"/>
        <v>B</v>
      </c>
      <c r="I204" s="70"/>
    </row>
    <row r="205" spans="1:9" s="1" customFormat="1" ht="36.75" customHeight="1">
      <c r="A205" s="51">
        <v>198</v>
      </c>
      <c r="B205" s="107" t="s">
        <v>239</v>
      </c>
      <c r="C205" s="35" t="s">
        <v>631</v>
      </c>
      <c r="D205" s="125" t="s">
        <v>638</v>
      </c>
      <c r="E205" s="137" t="s">
        <v>546</v>
      </c>
      <c r="F205" s="31" t="s">
        <v>60</v>
      </c>
      <c r="G205" s="40">
        <v>17.25</v>
      </c>
      <c r="H205" s="51" t="str">
        <f t="shared" si="3"/>
        <v>A</v>
      </c>
      <c r="I205" s="70"/>
    </row>
    <row r="206" spans="1:9" s="1" customFormat="1" ht="36.75" customHeight="1">
      <c r="A206" s="51">
        <v>199</v>
      </c>
      <c r="B206" s="108" t="s">
        <v>240</v>
      </c>
      <c r="C206" s="35" t="s">
        <v>631</v>
      </c>
      <c r="D206" s="125" t="s">
        <v>638</v>
      </c>
      <c r="E206" s="137" t="s">
        <v>547</v>
      </c>
      <c r="F206" s="31" t="s">
        <v>60</v>
      </c>
      <c r="G206" s="40">
        <v>16</v>
      </c>
      <c r="H206" s="51" t="str">
        <f t="shared" si="3"/>
        <v>B</v>
      </c>
      <c r="I206" s="70"/>
    </row>
    <row r="207" spans="1:9" s="11" customFormat="1" ht="27.75" customHeight="1">
      <c r="A207" s="51">
        <v>200</v>
      </c>
      <c r="B207" s="109" t="s">
        <v>674</v>
      </c>
      <c r="C207" s="35" t="s">
        <v>631</v>
      </c>
      <c r="D207" s="125" t="s">
        <v>638</v>
      </c>
      <c r="E207" s="137" t="s">
        <v>548</v>
      </c>
      <c r="F207" s="31" t="s">
        <v>60</v>
      </c>
      <c r="G207" s="40">
        <v>16.5</v>
      </c>
      <c r="H207" s="51" t="str">
        <f t="shared" si="3"/>
        <v>B</v>
      </c>
      <c r="I207" s="73"/>
    </row>
    <row r="208" spans="1:9" s="11" customFormat="1" ht="48" customHeight="1">
      <c r="A208" s="51">
        <v>201</v>
      </c>
      <c r="B208" s="110" t="s">
        <v>241</v>
      </c>
      <c r="C208" s="35" t="s">
        <v>631</v>
      </c>
      <c r="D208" s="125" t="s">
        <v>638</v>
      </c>
      <c r="E208" s="137" t="s">
        <v>549</v>
      </c>
      <c r="F208" s="31" t="s">
        <v>60</v>
      </c>
      <c r="G208" s="44">
        <v>13.5</v>
      </c>
      <c r="H208" s="51" t="str">
        <f t="shared" si="3"/>
        <v>C</v>
      </c>
      <c r="I208" s="73"/>
    </row>
    <row r="209" spans="1:9" s="11" customFormat="1" ht="36.75" customHeight="1">
      <c r="A209" s="51">
        <v>202</v>
      </c>
      <c r="B209" s="111" t="s">
        <v>242</v>
      </c>
      <c r="C209" s="35" t="s">
        <v>631</v>
      </c>
      <c r="D209" s="125" t="s">
        <v>638</v>
      </c>
      <c r="E209" s="137" t="s">
        <v>550</v>
      </c>
      <c r="F209" s="149" t="s">
        <v>61</v>
      </c>
      <c r="G209" s="44">
        <v>14.75</v>
      </c>
      <c r="H209" s="51" t="str">
        <f t="shared" si="3"/>
        <v>B</v>
      </c>
      <c r="I209" s="73"/>
    </row>
    <row r="210" spans="1:9" s="11" customFormat="1" ht="36.75" customHeight="1">
      <c r="A210" s="51">
        <v>203</v>
      </c>
      <c r="B210" s="112" t="s">
        <v>639</v>
      </c>
      <c r="C210" s="35" t="s">
        <v>631</v>
      </c>
      <c r="D210" s="125" t="s">
        <v>638</v>
      </c>
      <c r="E210" s="138" t="s">
        <v>551</v>
      </c>
      <c r="F210" s="31" t="s">
        <v>60</v>
      </c>
      <c r="G210" s="44">
        <v>14</v>
      </c>
      <c r="H210" s="51" t="str">
        <f t="shared" si="3"/>
        <v>B</v>
      </c>
      <c r="I210" s="73"/>
    </row>
    <row r="211" spans="1:9" s="11" customFormat="1" ht="36.75" customHeight="1">
      <c r="A211" s="51">
        <v>204</v>
      </c>
      <c r="B211" s="113" t="s">
        <v>243</v>
      </c>
      <c r="C211" s="35" t="s">
        <v>631</v>
      </c>
      <c r="D211" s="125" t="s">
        <v>638</v>
      </c>
      <c r="E211" s="139" t="s">
        <v>552</v>
      </c>
      <c r="F211" s="31" t="s">
        <v>60</v>
      </c>
      <c r="G211" s="44">
        <v>15</v>
      </c>
      <c r="H211" s="51" t="str">
        <f t="shared" si="3"/>
        <v>B</v>
      </c>
      <c r="I211" s="73"/>
    </row>
    <row r="212" spans="1:9" s="11" customFormat="1" ht="36" customHeight="1">
      <c r="A212" s="51">
        <v>205</v>
      </c>
      <c r="B212" s="114" t="s">
        <v>244</v>
      </c>
      <c r="C212" s="54" t="s">
        <v>70</v>
      </c>
      <c r="D212" s="125" t="s">
        <v>638</v>
      </c>
      <c r="E212" s="137" t="s">
        <v>553</v>
      </c>
      <c r="F212" s="149" t="s">
        <v>63</v>
      </c>
      <c r="G212" s="44">
        <v>15</v>
      </c>
      <c r="H212" s="51" t="str">
        <f t="shared" si="3"/>
        <v>B</v>
      </c>
      <c r="I212" s="72"/>
    </row>
    <row r="213" spans="1:9" s="11" customFormat="1" ht="36.75" customHeight="1">
      <c r="A213" s="51">
        <v>206</v>
      </c>
      <c r="B213" s="110" t="s">
        <v>245</v>
      </c>
      <c r="C213" s="35" t="s">
        <v>631</v>
      </c>
      <c r="D213" s="125" t="s">
        <v>638</v>
      </c>
      <c r="E213" s="140" t="s">
        <v>554</v>
      </c>
      <c r="F213" s="149" t="s">
        <v>61</v>
      </c>
      <c r="G213" s="44">
        <v>14.75</v>
      </c>
      <c r="H213" s="51" t="str">
        <f t="shared" si="3"/>
        <v>B</v>
      </c>
      <c r="I213" s="73"/>
    </row>
    <row r="214" spans="1:9" s="11" customFormat="1" ht="36.75" customHeight="1">
      <c r="A214" s="51">
        <v>207</v>
      </c>
      <c r="B214" s="115" t="s">
        <v>246</v>
      </c>
      <c r="C214" s="35" t="s">
        <v>631</v>
      </c>
      <c r="D214" s="125" t="s">
        <v>638</v>
      </c>
      <c r="E214" s="140" t="s">
        <v>555</v>
      </c>
      <c r="F214" s="31" t="s">
        <v>60</v>
      </c>
      <c r="G214" s="44">
        <v>17</v>
      </c>
      <c r="H214" s="51" t="str">
        <f t="shared" si="3"/>
        <v>A</v>
      </c>
      <c r="I214" s="73"/>
    </row>
    <row r="215" spans="1:9" s="11" customFormat="1" ht="45" customHeight="1">
      <c r="A215" s="51">
        <v>208</v>
      </c>
      <c r="B215" s="114" t="s">
        <v>247</v>
      </c>
      <c r="C215" s="35" t="s">
        <v>631</v>
      </c>
      <c r="D215" s="125" t="s">
        <v>638</v>
      </c>
      <c r="E215" s="137" t="s">
        <v>450</v>
      </c>
      <c r="F215" s="31" t="s">
        <v>60</v>
      </c>
      <c r="G215" s="44">
        <v>13.75</v>
      </c>
      <c r="H215" s="51" t="str">
        <f t="shared" si="3"/>
        <v>C</v>
      </c>
      <c r="I215" s="72"/>
    </row>
    <row r="216" spans="1:9" s="11" customFormat="1" ht="36.75" customHeight="1">
      <c r="A216" s="51">
        <v>209</v>
      </c>
      <c r="B216" s="115" t="s">
        <v>685</v>
      </c>
      <c r="C216" s="35" t="s">
        <v>631</v>
      </c>
      <c r="D216" s="125" t="s">
        <v>638</v>
      </c>
      <c r="E216" s="137" t="s">
        <v>556</v>
      </c>
      <c r="F216" s="31" t="s">
        <v>60</v>
      </c>
      <c r="G216" s="44">
        <v>14.5</v>
      </c>
      <c r="H216" s="51" t="str">
        <f t="shared" si="3"/>
        <v>B</v>
      </c>
      <c r="I216" s="73"/>
    </row>
    <row r="217" spans="1:9" s="11" customFormat="1" ht="45.75" customHeight="1">
      <c r="A217" s="51">
        <v>210</v>
      </c>
      <c r="B217" s="115" t="s">
        <v>248</v>
      </c>
      <c r="C217" s="35" t="s">
        <v>631</v>
      </c>
      <c r="D217" s="125" t="s">
        <v>638</v>
      </c>
      <c r="E217" s="141" t="s">
        <v>557</v>
      </c>
      <c r="F217" s="31" t="s">
        <v>60</v>
      </c>
      <c r="G217" s="44">
        <v>13</v>
      </c>
      <c r="H217" s="51" t="str">
        <f t="shared" si="3"/>
        <v>C</v>
      </c>
      <c r="I217" s="73"/>
    </row>
    <row r="218" spans="1:9" s="11" customFormat="1" ht="36.75" customHeight="1">
      <c r="A218" s="51">
        <v>211</v>
      </c>
      <c r="B218" s="111" t="s">
        <v>249</v>
      </c>
      <c r="C218" s="35" t="s">
        <v>631</v>
      </c>
      <c r="D218" s="125" t="s">
        <v>638</v>
      </c>
      <c r="E218" s="111" t="s">
        <v>558</v>
      </c>
      <c r="F218" s="31" t="s">
        <v>60</v>
      </c>
      <c r="G218" s="44">
        <v>15</v>
      </c>
      <c r="H218" s="51" t="str">
        <f t="shared" si="3"/>
        <v>B</v>
      </c>
      <c r="I218" s="73"/>
    </row>
    <row r="219" spans="1:9" s="11" customFormat="1" ht="36.75" customHeight="1">
      <c r="A219" s="51">
        <v>212</v>
      </c>
      <c r="B219" s="111" t="s">
        <v>678</v>
      </c>
      <c r="C219" s="35" t="s">
        <v>631</v>
      </c>
      <c r="D219" s="125" t="s">
        <v>638</v>
      </c>
      <c r="E219" s="137" t="s">
        <v>559</v>
      </c>
      <c r="F219" s="31" t="s">
        <v>60</v>
      </c>
      <c r="G219" s="44">
        <v>14.25</v>
      </c>
      <c r="H219" s="51" t="str">
        <f t="shared" si="3"/>
        <v>B</v>
      </c>
      <c r="I219" s="73"/>
    </row>
    <row r="220" spans="1:9" s="11" customFormat="1" ht="36.75" customHeight="1">
      <c r="A220" s="51">
        <v>213</v>
      </c>
      <c r="B220" s="114" t="s">
        <v>250</v>
      </c>
      <c r="C220" s="35" t="s">
        <v>631</v>
      </c>
      <c r="D220" s="125" t="s">
        <v>638</v>
      </c>
      <c r="E220" s="137" t="s">
        <v>560</v>
      </c>
      <c r="F220" s="31" t="s">
        <v>60</v>
      </c>
      <c r="G220" s="44">
        <v>15.5</v>
      </c>
      <c r="H220" s="51" t="str">
        <f t="shared" si="3"/>
        <v>B</v>
      </c>
      <c r="I220" s="73"/>
    </row>
    <row r="221" spans="1:9" s="11" customFormat="1" ht="36.75" customHeight="1">
      <c r="A221" s="51">
        <v>214</v>
      </c>
      <c r="B221" s="115" t="s">
        <v>251</v>
      </c>
      <c r="C221" s="54" t="s">
        <v>70</v>
      </c>
      <c r="D221" s="125" t="s">
        <v>638</v>
      </c>
      <c r="E221" s="141" t="s">
        <v>693</v>
      </c>
      <c r="F221" s="149" t="s">
        <v>63</v>
      </c>
      <c r="G221" s="44">
        <v>14</v>
      </c>
      <c r="H221" s="51" t="str">
        <f t="shared" si="3"/>
        <v>B</v>
      </c>
      <c r="I221" s="72"/>
    </row>
    <row r="222" spans="1:9" s="11" customFormat="1" ht="36.75" customHeight="1">
      <c r="A222" s="51">
        <v>215</v>
      </c>
      <c r="B222" s="111" t="s">
        <v>252</v>
      </c>
      <c r="C222" s="35" t="s">
        <v>631</v>
      </c>
      <c r="D222" s="125" t="s">
        <v>638</v>
      </c>
      <c r="E222" s="140" t="s">
        <v>561</v>
      </c>
      <c r="F222" s="31" t="s">
        <v>60</v>
      </c>
      <c r="G222" s="51">
        <v>16</v>
      </c>
      <c r="H222" s="51" t="str">
        <f t="shared" si="3"/>
        <v>B</v>
      </c>
      <c r="I222" s="72"/>
    </row>
    <row r="223" spans="1:9" s="11" customFormat="1" ht="36.75" customHeight="1">
      <c r="A223" s="51">
        <v>216</v>
      </c>
      <c r="B223" s="112" t="s">
        <v>253</v>
      </c>
      <c r="C223" s="35" t="s">
        <v>631</v>
      </c>
      <c r="D223" s="125" t="s">
        <v>638</v>
      </c>
      <c r="E223" s="138" t="s">
        <v>562</v>
      </c>
      <c r="F223" s="31" t="s">
        <v>60</v>
      </c>
      <c r="G223" s="51">
        <v>13</v>
      </c>
      <c r="H223" s="51" t="str">
        <f t="shared" si="3"/>
        <v>C</v>
      </c>
      <c r="I223" s="73"/>
    </row>
    <row r="224" spans="1:9" s="11" customFormat="1" ht="36.75" customHeight="1">
      <c r="A224" s="51">
        <v>217</v>
      </c>
      <c r="B224" s="112" t="s">
        <v>254</v>
      </c>
      <c r="C224" s="54" t="s">
        <v>70</v>
      </c>
      <c r="D224" s="125" t="s">
        <v>638</v>
      </c>
      <c r="E224" s="138" t="s">
        <v>563</v>
      </c>
      <c r="F224" s="149" t="s">
        <v>63</v>
      </c>
      <c r="G224" s="51">
        <v>14.5</v>
      </c>
      <c r="H224" s="51" t="str">
        <f t="shared" si="3"/>
        <v>B</v>
      </c>
      <c r="I224" s="72"/>
    </row>
    <row r="225" spans="1:9" s="11" customFormat="1" ht="36.75" customHeight="1">
      <c r="A225" s="51">
        <v>218</v>
      </c>
      <c r="B225" s="110" t="s">
        <v>649</v>
      </c>
      <c r="C225" s="35" t="s">
        <v>631</v>
      </c>
      <c r="D225" s="125" t="s">
        <v>638</v>
      </c>
      <c r="E225" s="138" t="s">
        <v>564</v>
      </c>
      <c r="F225" s="31" t="s">
        <v>60</v>
      </c>
      <c r="G225" s="51">
        <v>13.5</v>
      </c>
      <c r="H225" s="51" t="str">
        <f t="shared" si="3"/>
        <v>C</v>
      </c>
      <c r="I225" s="73"/>
    </row>
    <row r="226" spans="1:9" s="11" customFormat="1" ht="36.75" customHeight="1">
      <c r="A226" s="51">
        <v>219</v>
      </c>
      <c r="B226" s="116" t="s">
        <v>255</v>
      </c>
      <c r="C226" s="35" t="s">
        <v>631</v>
      </c>
      <c r="D226" s="125" t="s">
        <v>638</v>
      </c>
      <c r="E226" s="139" t="s">
        <v>565</v>
      </c>
      <c r="F226" s="31" t="s">
        <v>60</v>
      </c>
      <c r="G226" s="51">
        <v>13</v>
      </c>
      <c r="H226" s="51" t="str">
        <f t="shared" si="3"/>
        <v>C</v>
      </c>
      <c r="I226" s="72"/>
    </row>
    <row r="227" spans="1:9" s="11" customFormat="1" ht="36.75" customHeight="1">
      <c r="A227" s="51">
        <v>220</v>
      </c>
      <c r="B227" s="87" t="s">
        <v>256</v>
      </c>
      <c r="C227" s="56" t="s">
        <v>667</v>
      </c>
      <c r="D227" s="56" t="s">
        <v>645</v>
      </c>
      <c r="E227" s="142" t="s">
        <v>566</v>
      </c>
      <c r="F227" s="56" t="s">
        <v>666</v>
      </c>
      <c r="G227" s="51">
        <v>17</v>
      </c>
      <c r="H227" s="51" t="str">
        <f t="shared" si="3"/>
        <v>A</v>
      </c>
      <c r="I227" s="73"/>
    </row>
    <row r="228" spans="1:9" s="11" customFormat="1" ht="36.75" customHeight="1">
      <c r="A228" s="51">
        <v>221</v>
      </c>
      <c r="B228" s="87" t="s">
        <v>678</v>
      </c>
      <c r="C228" s="54" t="s">
        <v>70</v>
      </c>
      <c r="D228" s="56" t="s">
        <v>645</v>
      </c>
      <c r="E228" s="174" t="s">
        <v>567</v>
      </c>
      <c r="F228" s="51" t="s">
        <v>63</v>
      </c>
      <c r="G228" s="51">
        <v>15.25</v>
      </c>
      <c r="H228" s="51" t="str">
        <f t="shared" si="3"/>
        <v>B</v>
      </c>
      <c r="I228" s="73"/>
    </row>
    <row r="229" spans="1:9" s="11" customFormat="1" ht="45.75" customHeight="1">
      <c r="A229" s="51">
        <v>222</v>
      </c>
      <c r="B229" s="87" t="s">
        <v>257</v>
      </c>
      <c r="C229" s="35" t="s">
        <v>631</v>
      </c>
      <c r="D229" s="56" t="s">
        <v>645</v>
      </c>
      <c r="E229" s="52" t="s">
        <v>568</v>
      </c>
      <c r="F229" s="51" t="s">
        <v>60</v>
      </c>
      <c r="G229" s="51">
        <v>15</v>
      </c>
      <c r="H229" s="51" t="str">
        <f t="shared" si="3"/>
        <v>B</v>
      </c>
      <c r="I229" s="73"/>
    </row>
    <row r="230" spans="1:9" s="11" customFormat="1" ht="36.75" customHeight="1">
      <c r="A230" s="51">
        <v>223</v>
      </c>
      <c r="B230" s="87" t="s">
        <v>258</v>
      </c>
      <c r="C230" s="35" t="s">
        <v>631</v>
      </c>
      <c r="D230" s="56" t="s">
        <v>645</v>
      </c>
      <c r="E230" s="52" t="s">
        <v>569</v>
      </c>
      <c r="F230" s="51" t="s">
        <v>60</v>
      </c>
      <c r="G230" s="51">
        <v>12</v>
      </c>
      <c r="H230" s="51" t="str">
        <f t="shared" si="3"/>
        <v>C</v>
      </c>
      <c r="I230" s="72"/>
    </row>
    <row r="231" spans="1:9" s="11" customFormat="1" ht="36.75" customHeight="1">
      <c r="A231" s="51">
        <v>224</v>
      </c>
      <c r="B231" s="87" t="s">
        <v>259</v>
      </c>
      <c r="C231" s="35" t="s">
        <v>631</v>
      </c>
      <c r="D231" s="56" t="s">
        <v>645</v>
      </c>
      <c r="E231" s="52" t="s">
        <v>570</v>
      </c>
      <c r="F231" s="51" t="s">
        <v>60</v>
      </c>
      <c r="G231" s="51">
        <v>16</v>
      </c>
      <c r="H231" s="51" t="str">
        <f t="shared" si="3"/>
        <v>B</v>
      </c>
      <c r="I231" s="73"/>
    </row>
    <row r="232" spans="1:9" s="11" customFormat="1" ht="36.75" customHeight="1">
      <c r="A232" s="51">
        <v>225</v>
      </c>
      <c r="B232" s="87" t="s">
        <v>260</v>
      </c>
      <c r="C232" s="35" t="s">
        <v>631</v>
      </c>
      <c r="D232" s="56" t="s">
        <v>645</v>
      </c>
      <c r="E232" s="52" t="s">
        <v>571</v>
      </c>
      <c r="F232" s="51" t="s">
        <v>60</v>
      </c>
      <c r="G232" s="51">
        <v>13</v>
      </c>
      <c r="H232" s="51" t="str">
        <f t="shared" si="3"/>
        <v>C</v>
      </c>
      <c r="I232" s="73"/>
    </row>
    <row r="233" spans="1:9" s="11" customFormat="1" ht="36.75" customHeight="1">
      <c r="A233" s="51">
        <v>226</v>
      </c>
      <c r="B233" s="87" t="s">
        <v>643</v>
      </c>
      <c r="C233" s="54" t="s">
        <v>70</v>
      </c>
      <c r="D233" s="56" t="s">
        <v>645</v>
      </c>
      <c r="E233" s="52" t="s">
        <v>572</v>
      </c>
      <c r="F233" s="51" t="s">
        <v>63</v>
      </c>
      <c r="G233" s="51">
        <v>15.5</v>
      </c>
      <c r="H233" s="51" t="str">
        <f t="shared" si="3"/>
        <v>B</v>
      </c>
      <c r="I233" s="72"/>
    </row>
    <row r="234" spans="1:9" s="11" customFormat="1" ht="51" customHeight="1">
      <c r="A234" s="51">
        <v>227</v>
      </c>
      <c r="B234" s="39" t="s">
        <v>75</v>
      </c>
      <c r="C234" s="44" t="s">
        <v>665</v>
      </c>
      <c r="D234" s="42" t="s">
        <v>351</v>
      </c>
      <c r="E234" s="47" t="s">
        <v>573</v>
      </c>
      <c r="F234" s="44" t="s">
        <v>666</v>
      </c>
      <c r="G234" s="51">
        <v>17.5</v>
      </c>
      <c r="H234" s="51" t="str">
        <f t="shared" si="3"/>
        <v>A</v>
      </c>
      <c r="I234" s="72"/>
    </row>
    <row r="235" spans="1:9" s="11" customFormat="1" ht="50.25" customHeight="1">
      <c r="A235" s="51">
        <v>228</v>
      </c>
      <c r="B235" s="48" t="s">
        <v>261</v>
      </c>
      <c r="C235" s="44" t="s">
        <v>667</v>
      </c>
      <c r="D235" s="42" t="s">
        <v>352</v>
      </c>
      <c r="E235" s="47" t="s">
        <v>574</v>
      </c>
      <c r="F235" s="44" t="s">
        <v>666</v>
      </c>
      <c r="G235" s="51">
        <v>17</v>
      </c>
      <c r="H235" s="51" t="str">
        <f t="shared" si="3"/>
        <v>A</v>
      </c>
      <c r="I235" s="73"/>
    </row>
    <row r="236" spans="1:9" s="11" customFormat="1" ht="36.75" customHeight="1">
      <c r="A236" s="51">
        <v>229</v>
      </c>
      <c r="B236" s="39" t="s">
        <v>652</v>
      </c>
      <c r="C236" s="35" t="s">
        <v>667</v>
      </c>
      <c r="D236" s="42" t="s">
        <v>352</v>
      </c>
      <c r="E236" s="47" t="s">
        <v>575</v>
      </c>
      <c r="F236" s="44" t="s">
        <v>666</v>
      </c>
      <c r="G236" s="51">
        <v>14.25</v>
      </c>
      <c r="H236" s="51" t="str">
        <f t="shared" si="3"/>
        <v>B</v>
      </c>
      <c r="I236" s="73"/>
    </row>
    <row r="237" spans="1:9" s="11" customFormat="1" ht="36.75" customHeight="1">
      <c r="A237" s="51">
        <v>230</v>
      </c>
      <c r="B237" s="48" t="s">
        <v>262</v>
      </c>
      <c r="C237" s="35" t="s">
        <v>631</v>
      </c>
      <c r="D237" s="42" t="s">
        <v>352</v>
      </c>
      <c r="E237" s="47" t="s">
        <v>576</v>
      </c>
      <c r="F237" s="44" t="s">
        <v>60</v>
      </c>
      <c r="G237" s="51">
        <v>13.5</v>
      </c>
      <c r="H237" s="51" t="str">
        <f t="shared" si="3"/>
        <v>C</v>
      </c>
      <c r="I237" s="73"/>
    </row>
    <row r="238" spans="1:9" s="11" customFormat="1" ht="36.75" customHeight="1">
      <c r="A238" s="51">
        <v>231</v>
      </c>
      <c r="B238" s="39" t="s">
        <v>263</v>
      </c>
      <c r="C238" s="35" t="s">
        <v>631</v>
      </c>
      <c r="D238" s="42" t="s">
        <v>352</v>
      </c>
      <c r="E238" s="47" t="s">
        <v>577</v>
      </c>
      <c r="F238" s="44" t="s">
        <v>60</v>
      </c>
      <c r="G238" s="51">
        <v>16</v>
      </c>
      <c r="H238" s="51" t="str">
        <f t="shared" si="3"/>
        <v>B</v>
      </c>
      <c r="I238" s="72"/>
    </row>
    <row r="239" spans="1:9" s="11" customFormat="1" ht="49.5" customHeight="1">
      <c r="A239" s="51">
        <v>232</v>
      </c>
      <c r="B239" s="48" t="s">
        <v>264</v>
      </c>
      <c r="C239" s="35" t="s">
        <v>631</v>
      </c>
      <c r="D239" s="42" t="s">
        <v>352</v>
      </c>
      <c r="E239" s="47" t="s">
        <v>578</v>
      </c>
      <c r="F239" s="44" t="s">
        <v>60</v>
      </c>
      <c r="G239" s="51">
        <v>17.75</v>
      </c>
      <c r="H239" s="51" t="str">
        <f t="shared" si="3"/>
        <v>A</v>
      </c>
      <c r="I239" s="73"/>
    </row>
    <row r="240" spans="1:9" s="14" customFormat="1" ht="36.75" customHeight="1">
      <c r="A240" s="51">
        <v>233</v>
      </c>
      <c r="B240" s="48" t="s">
        <v>265</v>
      </c>
      <c r="C240" s="35" t="s">
        <v>631</v>
      </c>
      <c r="D240" s="42" t="s">
        <v>352</v>
      </c>
      <c r="E240" s="47" t="s">
        <v>579</v>
      </c>
      <c r="F240" s="44" t="s">
        <v>60</v>
      </c>
      <c r="G240" s="44">
        <v>15</v>
      </c>
      <c r="H240" s="51" t="str">
        <f t="shared" si="3"/>
        <v>B</v>
      </c>
      <c r="I240" s="76"/>
    </row>
    <row r="241" spans="1:9" s="14" customFormat="1" ht="36.75" customHeight="1">
      <c r="A241" s="51">
        <v>234</v>
      </c>
      <c r="B241" s="48" t="s">
        <v>266</v>
      </c>
      <c r="C241" s="54" t="s">
        <v>70</v>
      </c>
      <c r="D241" s="42" t="s">
        <v>352</v>
      </c>
      <c r="E241" s="47" t="s">
        <v>580</v>
      </c>
      <c r="F241" s="44" t="s">
        <v>63</v>
      </c>
      <c r="G241" s="44">
        <v>16</v>
      </c>
      <c r="H241" s="51" t="str">
        <f t="shared" si="3"/>
        <v>B</v>
      </c>
      <c r="I241" s="76"/>
    </row>
    <row r="242" spans="1:9" s="14" customFormat="1" ht="52.5" customHeight="1">
      <c r="A242" s="51">
        <v>235</v>
      </c>
      <c r="B242" s="41" t="s">
        <v>267</v>
      </c>
      <c r="C242" s="40" t="s">
        <v>665</v>
      </c>
      <c r="D242" s="40" t="s">
        <v>634</v>
      </c>
      <c r="E242" s="47" t="s">
        <v>581</v>
      </c>
      <c r="F242" s="44" t="s">
        <v>666</v>
      </c>
      <c r="G242" s="44">
        <v>18</v>
      </c>
      <c r="H242" s="51" t="str">
        <f t="shared" si="3"/>
        <v>A</v>
      </c>
      <c r="I242" s="76"/>
    </row>
    <row r="243" spans="1:9" s="14" customFormat="1" ht="36.75" customHeight="1">
      <c r="A243" s="51">
        <v>236</v>
      </c>
      <c r="B243" s="41" t="s">
        <v>268</v>
      </c>
      <c r="C243" s="35" t="s">
        <v>667</v>
      </c>
      <c r="D243" s="40" t="s">
        <v>634</v>
      </c>
      <c r="E243" s="133" t="s">
        <v>582</v>
      </c>
      <c r="F243" s="44" t="s">
        <v>666</v>
      </c>
      <c r="G243" s="44">
        <v>17.5</v>
      </c>
      <c r="H243" s="51" t="str">
        <f t="shared" si="3"/>
        <v>A</v>
      </c>
      <c r="I243" s="79"/>
    </row>
    <row r="244" spans="1:9" s="14" customFormat="1" ht="36.75" customHeight="1">
      <c r="A244" s="51">
        <v>237</v>
      </c>
      <c r="B244" s="46" t="s">
        <v>269</v>
      </c>
      <c r="C244" s="35" t="s">
        <v>667</v>
      </c>
      <c r="D244" s="40" t="s">
        <v>634</v>
      </c>
      <c r="E244" s="47" t="s">
        <v>583</v>
      </c>
      <c r="F244" s="44" t="s">
        <v>666</v>
      </c>
      <c r="G244" s="44">
        <v>16.5</v>
      </c>
      <c r="H244" s="51" t="str">
        <f t="shared" si="3"/>
        <v>B</v>
      </c>
      <c r="I244" s="76"/>
    </row>
    <row r="245" spans="1:9" s="14" customFormat="1" ht="36.75" customHeight="1">
      <c r="A245" s="51">
        <v>238</v>
      </c>
      <c r="B245" s="46" t="s">
        <v>270</v>
      </c>
      <c r="C245" s="35" t="s">
        <v>631</v>
      </c>
      <c r="D245" s="40" t="s">
        <v>634</v>
      </c>
      <c r="E245" s="47" t="s">
        <v>584</v>
      </c>
      <c r="F245" s="31" t="s">
        <v>60</v>
      </c>
      <c r="G245" s="44">
        <v>16.5</v>
      </c>
      <c r="H245" s="51" t="str">
        <f t="shared" si="3"/>
        <v>B</v>
      </c>
      <c r="I245" s="76"/>
    </row>
    <row r="246" spans="1:9" s="14" customFormat="1" ht="36.75" customHeight="1">
      <c r="A246" s="51">
        <v>239</v>
      </c>
      <c r="B246" s="46" t="s">
        <v>271</v>
      </c>
      <c r="C246" s="35" t="s">
        <v>631</v>
      </c>
      <c r="D246" s="40" t="s">
        <v>634</v>
      </c>
      <c r="E246" s="175" t="s">
        <v>585</v>
      </c>
      <c r="F246" s="31" t="s">
        <v>60</v>
      </c>
      <c r="G246" s="44">
        <v>16</v>
      </c>
      <c r="H246" s="51" t="str">
        <f t="shared" si="3"/>
        <v>B</v>
      </c>
      <c r="I246" s="79"/>
    </row>
    <row r="247" spans="1:9" s="14" customFormat="1" ht="36.75" customHeight="1">
      <c r="A247" s="51">
        <v>240</v>
      </c>
      <c r="B247" s="46" t="s">
        <v>272</v>
      </c>
      <c r="C247" s="54" t="s">
        <v>70</v>
      </c>
      <c r="D247" s="40" t="s">
        <v>634</v>
      </c>
      <c r="E247" s="175" t="s">
        <v>586</v>
      </c>
      <c r="F247" s="44" t="s">
        <v>61</v>
      </c>
      <c r="G247" s="44">
        <v>15.5</v>
      </c>
      <c r="H247" s="51" t="str">
        <f t="shared" si="3"/>
        <v>B</v>
      </c>
      <c r="I247" s="76"/>
    </row>
    <row r="248" spans="1:9" s="14" customFormat="1" ht="36.75" customHeight="1">
      <c r="A248" s="51">
        <v>241</v>
      </c>
      <c r="B248" s="46" t="s">
        <v>273</v>
      </c>
      <c r="C248" s="54" t="s">
        <v>687</v>
      </c>
      <c r="D248" s="40" t="s">
        <v>634</v>
      </c>
      <c r="E248" s="175" t="s">
        <v>587</v>
      </c>
      <c r="F248" s="44" t="s">
        <v>663</v>
      </c>
      <c r="G248" s="44">
        <v>10</v>
      </c>
      <c r="H248" s="51" t="str">
        <f t="shared" si="3"/>
        <v>C</v>
      </c>
      <c r="I248" s="76"/>
    </row>
    <row r="249" spans="1:9" s="14" customFormat="1" ht="36.75" customHeight="1">
      <c r="A249" s="51">
        <v>242</v>
      </c>
      <c r="B249" s="45" t="s">
        <v>274</v>
      </c>
      <c r="C249" s="35" t="s">
        <v>631</v>
      </c>
      <c r="D249" s="40" t="s">
        <v>634</v>
      </c>
      <c r="E249" s="175" t="s">
        <v>588</v>
      </c>
      <c r="F249" s="31" t="s">
        <v>60</v>
      </c>
      <c r="G249" s="44">
        <v>16</v>
      </c>
      <c r="H249" s="51" t="str">
        <f t="shared" si="3"/>
        <v>B</v>
      </c>
      <c r="I249" s="76"/>
    </row>
    <row r="250" spans="1:9" s="14" customFormat="1" ht="36.75" customHeight="1">
      <c r="A250" s="51">
        <v>243</v>
      </c>
      <c r="B250" s="46" t="s">
        <v>178</v>
      </c>
      <c r="C250" s="35" t="s">
        <v>631</v>
      </c>
      <c r="D250" s="40" t="s">
        <v>634</v>
      </c>
      <c r="E250" s="175" t="s">
        <v>589</v>
      </c>
      <c r="F250" s="31" t="s">
        <v>60</v>
      </c>
      <c r="G250" s="44">
        <v>11</v>
      </c>
      <c r="H250" s="51" t="str">
        <f t="shared" si="3"/>
        <v>C</v>
      </c>
      <c r="I250" s="76"/>
    </row>
    <row r="251" spans="1:9" s="14" customFormat="1" ht="36.75" customHeight="1">
      <c r="A251" s="51">
        <v>244</v>
      </c>
      <c r="B251" s="46" t="s">
        <v>275</v>
      </c>
      <c r="C251" s="35" t="s">
        <v>631</v>
      </c>
      <c r="D251" s="40" t="s">
        <v>634</v>
      </c>
      <c r="E251" s="176" t="s">
        <v>59</v>
      </c>
      <c r="F251" s="31" t="s">
        <v>60</v>
      </c>
      <c r="G251" s="44">
        <v>13.75</v>
      </c>
      <c r="H251" s="51" t="str">
        <f t="shared" si="3"/>
        <v>C</v>
      </c>
      <c r="I251" s="79"/>
    </row>
    <row r="252" spans="1:9" s="14" customFormat="1" ht="36.75" customHeight="1">
      <c r="A252" s="51">
        <v>245</v>
      </c>
      <c r="B252" s="46" t="s">
        <v>276</v>
      </c>
      <c r="C252" s="35" t="s">
        <v>631</v>
      </c>
      <c r="D252" s="40" t="s">
        <v>634</v>
      </c>
      <c r="E252" s="47" t="s">
        <v>590</v>
      </c>
      <c r="F252" s="31" t="s">
        <v>60</v>
      </c>
      <c r="G252" s="44">
        <v>13</v>
      </c>
      <c r="H252" s="51" t="str">
        <f t="shared" si="3"/>
        <v>C</v>
      </c>
      <c r="I252" s="79"/>
    </row>
    <row r="253" spans="1:9" s="14" customFormat="1" ht="36.75" customHeight="1">
      <c r="A253" s="51">
        <v>246</v>
      </c>
      <c r="B253" s="46" t="s">
        <v>277</v>
      </c>
      <c r="C253" s="35" t="s">
        <v>631</v>
      </c>
      <c r="D253" s="40" t="s">
        <v>634</v>
      </c>
      <c r="E253" s="175" t="s">
        <v>591</v>
      </c>
      <c r="F253" s="44" t="s">
        <v>61</v>
      </c>
      <c r="G253" s="44">
        <v>10</v>
      </c>
      <c r="H253" s="51" t="str">
        <f t="shared" si="3"/>
        <v>C</v>
      </c>
      <c r="I253" s="79"/>
    </row>
    <row r="254" spans="1:9" s="14" customFormat="1" ht="36.75" customHeight="1">
      <c r="A254" s="51">
        <v>247</v>
      </c>
      <c r="B254" s="46" t="s">
        <v>690</v>
      </c>
      <c r="C254" s="35" t="s">
        <v>631</v>
      </c>
      <c r="D254" s="40" t="s">
        <v>634</v>
      </c>
      <c r="E254" s="175" t="s">
        <v>592</v>
      </c>
      <c r="F254" s="31" t="s">
        <v>60</v>
      </c>
      <c r="G254" s="44">
        <v>17</v>
      </c>
      <c r="H254" s="51" t="str">
        <f t="shared" si="3"/>
        <v>A</v>
      </c>
      <c r="I254" s="76"/>
    </row>
    <row r="255" spans="1:9" s="12" customFormat="1" ht="42" customHeight="1">
      <c r="A255" s="51">
        <v>248</v>
      </c>
      <c r="B255" s="39" t="s">
        <v>107</v>
      </c>
      <c r="C255" s="33" t="s">
        <v>665</v>
      </c>
      <c r="D255" s="33" t="s">
        <v>669</v>
      </c>
      <c r="E255" s="41" t="s">
        <v>593</v>
      </c>
      <c r="F255" s="33" t="s">
        <v>666</v>
      </c>
      <c r="G255" s="51">
        <v>18.5</v>
      </c>
      <c r="H255" s="51" t="str">
        <f t="shared" si="3"/>
        <v>A</v>
      </c>
      <c r="I255" s="71"/>
    </row>
    <row r="256" spans="1:9" s="12" customFormat="1" ht="36.75" customHeight="1">
      <c r="A256" s="51">
        <v>249</v>
      </c>
      <c r="B256" s="39" t="s">
        <v>278</v>
      </c>
      <c r="C256" s="35" t="s">
        <v>667</v>
      </c>
      <c r="D256" s="33" t="s">
        <v>669</v>
      </c>
      <c r="E256" s="41" t="s">
        <v>594</v>
      </c>
      <c r="F256" s="33" t="s">
        <v>666</v>
      </c>
      <c r="G256" s="51">
        <v>16.75</v>
      </c>
      <c r="H256" s="51" t="str">
        <f t="shared" si="3"/>
        <v>B</v>
      </c>
      <c r="I256" s="77"/>
    </row>
    <row r="257" spans="1:9" s="12" customFormat="1" ht="36.75" customHeight="1">
      <c r="A257" s="51">
        <v>250</v>
      </c>
      <c r="B257" s="39" t="s">
        <v>279</v>
      </c>
      <c r="C257" s="35" t="s">
        <v>631</v>
      </c>
      <c r="D257" s="33" t="s">
        <v>669</v>
      </c>
      <c r="E257" s="41" t="s">
        <v>595</v>
      </c>
      <c r="F257" s="40" t="s">
        <v>60</v>
      </c>
      <c r="G257" s="51">
        <v>17.25</v>
      </c>
      <c r="H257" s="51" t="str">
        <f t="shared" si="3"/>
        <v>A</v>
      </c>
      <c r="I257" s="71"/>
    </row>
    <row r="258" spans="1:9" s="12" customFormat="1" ht="35.25" customHeight="1">
      <c r="A258" s="51">
        <v>251</v>
      </c>
      <c r="B258" s="39" t="s">
        <v>280</v>
      </c>
      <c r="C258" s="35" t="s">
        <v>631</v>
      </c>
      <c r="D258" s="33" t="s">
        <v>669</v>
      </c>
      <c r="E258" s="41" t="s">
        <v>596</v>
      </c>
      <c r="F258" s="40" t="s">
        <v>60</v>
      </c>
      <c r="G258" s="51">
        <v>14.25</v>
      </c>
      <c r="H258" s="51" t="str">
        <f t="shared" si="3"/>
        <v>B</v>
      </c>
      <c r="I258" s="71"/>
    </row>
    <row r="259" spans="1:9" s="12" customFormat="1" ht="36.75" customHeight="1">
      <c r="A259" s="51">
        <v>252</v>
      </c>
      <c r="B259" s="39" t="s">
        <v>281</v>
      </c>
      <c r="C259" s="35" t="s">
        <v>631</v>
      </c>
      <c r="D259" s="33" t="s">
        <v>669</v>
      </c>
      <c r="E259" s="41" t="s">
        <v>597</v>
      </c>
      <c r="F259" s="40" t="s">
        <v>60</v>
      </c>
      <c r="G259" s="51">
        <v>13.75</v>
      </c>
      <c r="H259" s="51" t="str">
        <f t="shared" si="3"/>
        <v>C</v>
      </c>
      <c r="I259" s="71"/>
    </row>
    <row r="260" spans="1:9" s="12" customFormat="1" ht="40.5" customHeight="1">
      <c r="A260" s="51">
        <v>253</v>
      </c>
      <c r="B260" s="96" t="s">
        <v>282</v>
      </c>
      <c r="C260" s="35" t="s">
        <v>631</v>
      </c>
      <c r="D260" s="33" t="s">
        <v>669</v>
      </c>
      <c r="E260" s="41" t="s">
        <v>598</v>
      </c>
      <c r="F260" s="40" t="s">
        <v>60</v>
      </c>
      <c r="G260" s="51">
        <v>16</v>
      </c>
      <c r="H260" s="51" t="str">
        <f t="shared" si="3"/>
        <v>B</v>
      </c>
      <c r="I260" s="77"/>
    </row>
    <row r="261" spans="1:9" s="12" customFormat="1" ht="36.75" customHeight="1">
      <c r="A261" s="51">
        <v>254</v>
      </c>
      <c r="B261" s="39" t="s">
        <v>283</v>
      </c>
      <c r="C261" s="35" t="s">
        <v>631</v>
      </c>
      <c r="D261" s="33" t="s">
        <v>669</v>
      </c>
      <c r="E261" s="41" t="s">
        <v>599</v>
      </c>
      <c r="F261" s="40" t="s">
        <v>60</v>
      </c>
      <c r="G261" s="51">
        <v>14</v>
      </c>
      <c r="H261" s="51" t="str">
        <f t="shared" si="3"/>
        <v>B</v>
      </c>
      <c r="I261" s="71"/>
    </row>
    <row r="262" spans="1:9" s="12" customFormat="1" ht="27" customHeight="1">
      <c r="A262" s="51">
        <v>255</v>
      </c>
      <c r="B262" s="39" t="s">
        <v>284</v>
      </c>
      <c r="C262" s="54" t="s">
        <v>70</v>
      </c>
      <c r="D262" s="33" t="s">
        <v>669</v>
      </c>
      <c r="E262" s="41" t="s">
        <v>600</v>
      </c>
      <c r="F262" s="40" t="s">
        <v>63</v>
      </c>
      <c r="G262" s="51">
        <v>16.5</v>
      </c>
      <c r="H262" s="51" t="str">
        <f t="shared" si="3"/>
        <v>B</v>
      </c>
      <c r="I262" s="71"/>
    </row>
    <row r="263" spans="1:9" s="12" customFormat="1" ht="35.25" customHeight="1">
      <c r="A263" s="51">
        <v>256</v>
      </c>
      <c r="B263" s="117" t="s">
        <v>285</v>
      </c>
      <c r="C263" s="35" t="s">
        <v>667</v>
      </c>
      <c r="D263" s="154" t="s">
        <v>633</v>
      </c>
      <c r="E263" s="143" t="s">
        <v>601</v>
      </c>
      <c r="F263" s="150" t="s">
        <v>666</v>
      </c>
      <c r="G263" s="51">
        <v>15</v>
      </c>
      <c r="H263" s="51" t="str">
        <f t="shared" si="3"/>
        <v>B</v>
      </c>
      <c r="I263" s="71"/>
    </row>
    <row r="264" spans="1:9" s="12" customFormat="1" ht="36.75" customHeight="1">
      <c r="A264" s="51">
        <v>257</v>
      </c>
      <c r="B264" s="117" t="s">
        <v>286</v>
      </c>
      <c r="C264" s="35" t="s">
        <v>667</v>
      </c>
      <c r="D264" s="154" t="s">
        <v>633</v>
      </c>
      <c r="E264" s="144" t="s">
        <v>602</v>
      </c>
      <c r="F264" s="150" t="s">
        <v>666</v>
      </c>
      <c r="G264" s="51">
        <v>16</v>
      </c>
      <c r="H264" s="51" t="str">
        <f t="shared" si="3"/>
        <v>B</v>
      </c>
      <c r="I264" s="71"/>
    </row>
    <row r="265" spans="1:9" s="12" customFormat="1" ht="36.75" customHeight="1">
      <c r="A265" s="51">
        <v>258</v>
      </c>
      <c r="B265" s="118" t="s">
        <v>160</v>
      </c>
      <c r="C265" s="35" t="s">
        <v>631</v>
      </c>
      <c r="D265" s="154" t="s">
        <v>633</v>
      </c>
      <c r="E265" s="145" t="s">
        <v>603</v>
      </c>
      <c r="F265" s="151" t="s">
        <v>60</v>
      </c>
      <c r="G265" s="51">
        <v>17</v>
      </c>
      <c r="H265" s="51" t="str">
        <f aca="true" t="shared" si="4" ref="H265:H328">IF(G265&lt;10,"kxl",IF(G265&lt;14,"C",IF(G265&lt;17,"B","A")))</f>
        <v>A</v>
      </c>
      <c r="I265" s="71"/>
    </row>
    <row r="266" spans="1:9" s="12" customFormat="1" ht="36.75" customHeight="1">
      <c r="A266" s="51">
        <v>259</v>
      </c>
      <c r="B266" s="117" t="s">
        <v>287</v>
      </c>
      <c r="C266" s="35" t="s">
        <v>631</v>
      </c>
      <c r="D266" s="154" t="s">
        <v>633</v>
      </c>
      <c r="E266" s="146" t="s">
        <v>604</v>
      </c>
      <c r="F266" s="152" t="s">
        <v>60</v>
      </c>
      <c r="G266" s="51">
        <v>15</v>
      </c>
      <c r="H266" s="51" t="str">
        <f t="shared" si="4"/>
        <v>B</v>
      </c>
      <c r="I266" s="71"/>
    </row>
    <row r="267" spans="1:9" s="12" customFormat="1" ht="36.75" customHeight="1">
      <c r="A267" s="51">
        <v>260</v>
      </c>
      <c r="B267" s="117" t="s">
        <v>288</v>
      </c>
      <c r="C267" s="35" t="s">
        <v>631</v>
      </c>
      <c r="D267" s="154" t="s">
        <v>633</v>
      </c>
      <c r="E267" s="143" t="s">
        <v>605</v>
      </c>
      <c r="F267" s="152" t="s">
        <v>60</v>
      </c>
      <c r="G267" s="51">
        <v>13</v>
      </c>
      <c r="H267" s="51" t="str">
        <f t="shared" si="4"/>
        <v>C</v>
      </c>
      <c r="I267" s="71"/>
    </row>
    <row r="268" spans="1:9" s="12" customFormat="1" ht="36.75" customHeight="1">
      <c r="A268" s="51">
        <v>261</v>
      </c>
      <c r="B268" s="117" t="s">
        <v>289</v>
      </c>
      <c r="C268" s="35" t="s">
        <v>631</v>
      </c>
      <c r="D268" s="154" t="s">
        <v>633</v>
      </c>
      <c r="E268" s="143" t="s">
        <v>606</v>
      </c>
      <c r="F268" s="152" t="s">
        <v>60</v>
      </c>
      <c r="G268" s="51">
        <v>13.75</v>
      </c>
      <c r="H268" s="51" t="str">
        <f t="shared" si="4"/>
        <v>C</v>
      </c>
      <c r="I268" s="71"/>
    </row>
    <row r="269" spans="1:9" s="12" customFormat="1" ht="36.75" customHeight="1">
      <c r="A269" s="51">
        <v>262</v>
      </c>
      <c r="B269" s="117" t="s">
        <v>290</v>
      </c>
      <c r="C269" s="35" t="s">
        <v>631</v>
      </c>
      <c r="D269" s="154" t="s">
        <v>633</v>
      </c>
      <c r="E269" s="143" t="s">
        <v>607</v>
      </c>
      <c r="F269" s="150" t="s">
        <v>60</v>
      </c>
      <c r="G269" s="51">
        <v>13.5</v>
      </c>
      <c r="H269" s="51" t="str">
        <f t="shared" si="4"/>
        <v>C</v>
      </c>
      <c r="I269" s="71"/>
    </row>
    <row r="270" spans="1:9" s="12" customFormat="1" ht="36.75" customHeight="1">
      <c r="A270" s="51">
        <v>263</v>
      </c>
      <c r="B270" s="117" t="s">
        <v>291</v>
      </c>
      <c r="C270" s="35" t="s">
        <v>631</v>
      </c>
      <c r="D270" s="154" t="s">
        <v>633</v>
      </c>
      <c r="E270" s="143" t="s">
        <v>608</v>
      </c>
      <c r="F270" s="150" t="s">
        <v>60</v>
      </c>
      <c r="G270" s="51">
        <v>14.5</v>
      </c>
      <c r="H270" s="51" t="str">
        <f t="shared" si="4"/>
        <v>B</v>
      </c>
      <c r="I270" s="71"/>
    </row>
    <row r="271" spans="1:9" s="12" customFormat="1" ht="36.75" customHeight="1">
      <c r="A271" s="51">
        <v>264</v>
      </c>
      <c r="B271" s="117" t="s">
        <v>292</v>
      </c>
      <c r="C271" s="35" t="s">
        <v>631</v>
      </c>
      <c r="D271" s="154" t="s">
        <v>633</v>
      </c>
      <c r="E271" s="143" t="s">
        <v>609</v>
      </c>
      <c r="F271" s="150" t="s">
        <v>60</v>
      </c>
      <c r="G271" s="51">
        <v>13</v>
      </c>
      <c r="H271" s="51" t="str">
        <f t="shared" si="4"/>
        <v>C</v>
      </c>
      <c r="I271" s="71"/>
    </row>
    <row r="272" spans="1:9" s="12" customFormat="1" ht="36.75" customHeight="1">
      <c r="A272" s="51">
        <v>265</v>
      </c>
      <c r="B272" s="117" t="s">
        <v>293</v>
      </c>
      <c r="C272" s="35" t="s">
        <v>631</v>
      </c>
      <c r="D272" s="154" t="s">
        <v>633</v>
      </c>
      <c r="E272" s="143" t="s">
        <v>610</v>
      </c>
      <c r="F272" s="150" t="s">
        <v>61</v>
      </c>
      <c r="G272" s="51">
        <v>14.5</v>
      </c>
      <c r="H272" s="51" t="str">
        <f t="shared" si="4"/>
        <v>B</v>
      </c>
      <c r="I272" s="71"/>
    </row>
    <row r="273" spans="1:9" s="12" customFormat="1" ht="36.75" customHeight="1">
      <c r="A273" s="51">
        <v>266</v>
      </c>
      <c r="B273" s="117" t="s">
        <v>294</v>
      </c>
      <c r="C273" s="54" t="s">
        <v>70</v>
      </c>
      <c r="D273" s="154" t="s">
        <v>633</v>
      </c>
      <c r="E273" s="143" t="s">
        <v>611</v>
      </c>
      <c r="F273" s="150" t="s">
        <v>63</v>
      </c>
      <c r="G273" s="51">
        <v>14</v>
      </c>
      <c r="H273" s="51" t="str">
        <f t="shared" si="4"/>
        <v>B</v>
      </c>
      <c r="I273" s="71"/>
    </row>
    <row r="274" spans="1:9" s="12" customFormat="1" ht="36.75" customHeight="1">
      <c r="A274" s="51">
        <v>267</v>
      </c>
      <c r="B274" s="117" t="s">
        <v>121</v>
      </c>
      <c r="C274" s="54" t="s">
        <v>70</v>
      </c>
      <c r="D274" s="154" t="s">
        <v>633</v>
      </c>
      <c r="E274" s="143" t="s">
        <v>612</v>
      </c>
      <c r="F274" s="150" t="s">
        <v>63</v>
      </c>
      <c r="G274" s="51">
        <v>13</v>
      </c>
      <c r="H274" s="51" t="str">
        <f t="shared" si="4"/>
        <v>C</v>
      </c>
      <c r="I274" s="71"/>
    </row>
    <row r="275" spans="1:9" s="12" customFormat="1" ht="36.75" customHeight="1">
      <c r="A275" s="51">
        <v>268</v>
      </c>
      <c r="B275" s="48" t="s">
        <v>295</v>
      </c>
      <c r="C275" s="35" t="s">
        <v>631</v>
      </c>
      <c r="D275" s="42" t="s">
        <v>642</v>
      </c>
      <c r="E275" s="47" t="s">
        <v>613</v>
      </c>
      <c r="F275" s="31" t="s">
        <v>60</v>
      </c>
      <c r="G275" s="51">
        <v>16.5</v>
      </c>
      <c r="H275" s="51" t="str">
        <f t="shared" si="4"/>
        <v>B</v>
      </c>
      <c r="I275" s="77"/>
    </row>
    <row r="276" spans="1:9" s="12" customFormat="1" ht="36.75" customHeight="1">
      <c r="A276" s="51">
        <v>269</v>
      </c>
      <c r="B276" s="48" t="s">
        <v>675</v>
      </c>
      <c r="C276" s="35" t="s">
        <v>631</v>
      </c>
      <c r="D276" s="42" t="s">
        <v>642</v>
      </c>
      <c r="E276" s="47" t="s">
        <v>614</v>
      </c>
      <c r="F276" s="31" t="s">
        <v>60</v>
      </c>
      <c r="G276" s="51">
        <v>17.5</v>
      </c>
      <c r="H276" s="51" t="str">
        <f t="shared" si="4"/>
        <v>A</v>
      </c>
      <c r="I276" s="71"/>
    </row>
    <row r="277" spans="1:9" s="28" customFormat="1" ht="36.75" customHeight="1">
      <c r="A277" s="51">
        <v>270</v>
      </c>
      <c r="B277" s="48" t="s">
        <v>296</v>
      </c>
      <c r="C277" s="35" t="s">
        <v>631</v>
      </c>
      <c r="D277" s="42" t="s">
        <v>642</v>
      </c>
      <c r="E277" s="47" t="s">
        <v>615</v>
      </c>
      <c r="F277" s="31" t="s">
        <v>60</v>
      </c>
      <c r="G277" s="51">
        <v>17</v>
      </c>
      <c r="H277" s="51" t="str">
        <f t="shared" si="4"/>
        <v>A</v>
      </c>
      <c r="I277" s="73"/>
    </row>
    <row r="278" spans="1:9" s="28" customFormat="1" ht="36.75" customHeight="1">
      <c r="A278" s="51">
        <v>271</v>
      </c>
      <c r="B278" s="48" t="s">
        <v>292</v>
      </c>
      <c r="C278" s="35" t="s">
        <v>631</v>
      </c>
      <c r="D278" s="42" t="s">
        <v>642</v>
      </c>
      <c r="E278" s="47" t="s">
        <v>616</v>
      </c>
      <c r="F278" s="44" t="s">
        <v>61</v>
      </c>
      <c r="G278" s="51">
        <v>13</v>
      </c>
      <c r="H278" s="51" t="str">
        <f t="shared" si="4"/>
        <v>C</v>
      </c>
      <c r="I278" s="73"/>
    </row>
    <row r="279" spans="1:9" s="28" customFormat="1" ht="36.75" customHeight="1">
      <c r="A279" s="51">
        <v>272</v>
      </c>
      <c r="B279" s="48" t="s">
        <v>650</v>
      </c>
      <c r="C279" s="35" t="s">
        <v>631</v>
      </c>
      <c r="D279" s="42" t="s">
        <v>642</v>
      </c>
      <c r="E279" s="47" t="s">
        <v>617</v>
      </c>
      <c r="F279" s="44" t="s">
        <v>61</v>
      </c>
      <c r="G279" s="51">
        <v>16</v>
      </c>
      <c r="H279" s="51" t="str">
        <f t="shared" si="4"/>
        <v>B</v>
      </c>
      <c r="I279" s="73"/>
    </row>
    <row r="280" spans="1:9" s="28" customFormat="1" ht="36.75" customHeight="1">
      <c r="A280" s="51">
        <v>273</v>
      </c>
      <c r="B280" s="48" t="s">
        <v>297</v>
      </c>
      <c r="C280" s="35" t="s">
        <v>631</v>
      </c>
      <c r="D280" s="42" t="s">
        <v>642</v>
      </c>
      <c r="E280" s="47" t="s">
        <v>0</v>
      </c>
      <c r="F280" s="31" t="s">
        <v>60</v>
      </c>
      <c r="G280" s="51">
        <v>16.5</v>
      </c>
      <c r="H280" s="51" t="str">
        <f t="shared" si="4"/>
        <v>B</v>
      </c>
      <c r="I280" s="73"/>
    </row>
    <row r="281" spans="1:9" s="29" customFormat="1" ht="49.5" customHeight="1">
      <c r="A281" s="51">
        <v>274</v>
      </c>
      <c r="B281" s="48" t="s">
        <v>672</v>
      </c>
      <c r="C281" s="54" t="s">
        <v>70</v>
      </c>
      <c r="D281" s="42" t="s">
        <v>642</v>
      </c>
      <c r="E281" s="47" t="s">
        <v>1</v>
      </c>
      <c r="F281" s="42" t="s">
        <v>63</v>
      </c>
      <c r="G281" s="51">
        <v>11.5</v>
      </c>
      <c r="H281" s="51" t="str">
        <f t="shared" si="4"/>
        <v>C</v>
      </c>
      <c r="I281" s="69"/>
    </row>
    <row r="282" spans="1:9" s="29" customFormat="1" ht="36.75" customHeight="1">
      <c r="A282" s="51">
        <v>275</v>
      </c>
      <c r="B282" s="48" t="s">
        <v>684</v>
      </c>
      <c r="C282" s="54" t="s">
        <v>70</v>
      </c>
      <c r="D282" s="42" t="s">
        <v>642</v>
      </c>
      <c r="E282" s="47" t="s">
        <v>463</v>
      </c>
      <c r="F282" s="42" t="s">
        <v>63</v>
      </c>
      <c r="G282" s="51">
        <v>15.25</v>
      </c>
      <c r="H282" s="51" t="str">
        <f t="shared" si="4"/>
        <v>B</v>
      </c>
      <c r="I282" s="69"/>
    </row>
    <row r="283" spans="1:9" s="29" customFormat="1" ht="36.75" customHeight="1">
      <c r="A283" s="51">
        <v>276</v>
      </c>
      <c r="B283" s="48" t="s">
        <v>160</v>
      </c>
      <c r="C283" s="54" t="s">
        <v>70</v>
      </c>
      <c r="D283" s="42" t="s">
        <v>642</v>
      </c>
      <c r="E283" s="47" t="s">
        <v>2</v>
      </c>
      <c r="F283" s="42" t="s">
        <v>63</v>
      </c>
      <c r="G283" s="51">
        <v>13</v>
      </c>
      <c r="H283" s="51" t="str">
        <f t="shared" si="4"/>
        <v>C</v>
      </c>
      <c r="I283" s="69"/>
    </row>
    <row r="284" spans="1:9" s="29" customFormat="1" ht="36.75" customHeight="1">
      <c r="A284" s="51">
        <v>277</v>
      </c>
      <c r="B284" s="119" t="s">
        <v>298</v>
      </c>
      <c r="C284" s="54" t="s">
        <v>70</v>
      </c>
      <c r="D284" s="156" t="s">
        <v>642</v>
      </c>
      <c r="E284" s="158" t="s">
        <v>3</v>
      </c>
      <c r="F284" s="42" t="s">
        <v>63</v>
      </c>
      <c r="G284" s="51">
        <v>13</v>
      </c>
      <c r="H284" s="51" t="str">
        <f t="shared" si="4"/>
        <v>C</v>
      </c>
      <c r="I284" s="69"/>
    </row>
    <row r="285" spans="1:9" s="29" customFormat="1" ht="36.75" customHeight="1">
      <c r="A285" s="51">
        <v>278</v>
      </c>
      <c r="B285" s="47" t="s">
        <v>299</v>
      </c>
      <c r="C285" s="44" t="s">
        <v>665</v>
      </c>
      <c r="D285" s="44" t="s">
        <v>657</v>
      </c>
      <c r="E285" s="47" t="s">
        <v>4</v>
      </c>
      <c r="F285" s="44" t="s">
        <v>666</v>
      </c>
      <c r="G285" s="51">
        <v>16.5</v>
      </c>
      <c r="H285" s="51" t="str">
        <f t="shared" si="4"/>
        <v>B</v>
      </c>
      <c r="I285" s="69"/>
    </row>
    <row r="286" spans="1:9" s="29" customFormat="1" ht="55.5" customHeight="1">
      <c r="A286" s="51">
        <v>279</v>
      </c>
      <c r="B286" s="47" t="s">
        <v>75</v>
      </c>
      <c r="C286" s="35" t="s">
        <v>667</v>
      </c>
      <c r="D286" s="44" t="s">
        <v>657</v>
      </c>
      <c r="E286" s="47" t="s">
        <v>695</v>
      </c>
      <c r="F286" s="44" t="s">
        <v>666</v>
      </c>
      <c r="G286" s="51">
        <v>17.25</v>
      </c>
      <c r="H286" s="51" t="str">
        <f t="shared" si="4"/>
        <v>A</v>
      </c>
      <c r="I286" s="69"/>
    </row>
    <row r="287" spans="1:9" s="29" customFormat="1" ht="57.75" customHeight="1">
      <c r="A287" s="51">
        <v>280</v>
      </c>
      <c r="B287" s="47" t="s">
        <v>300</v>
      </c>
      <c r="C287" s="35" t="s">
        <v>667</v>
      </c>
      <c r="D287" s="44" t="s">
        <v>657</v>
      </c>
      <c r="E287" s="47" t="s">
        <v>5</v>
      </c>
      <c r="F287" s="44" t="s">
        <v>666</v>
      </c>
      <c r="G287" s="51">
        <v>14.75</v>
      </c>
      <c r="H287" s="51" t="str">
        <f t="shared" si="4"/>
        <v>B</v>
      </c>
      <c r="I287" s="69"/>
    </row>
    <row r="288" spans="1:9" s="29" customFormat="1" ht="36.75" customHeight="1">
      <c r="A288" s="51">
        <v>281</v>
      </c>
      <c r="B288" s="47" t="s">
        <v>301</v>
      </c>
      <c r="C288" s="44" t="s">
        <v>687</v>
      </c>
      <c r="D288" s="44" t="s">
        <v>657</v>
      </c>
      <c r="E288" s="47" t="s">
        <v>6</v>
      </c>
      <c r="F288" s="42" t="s">
        <v>63</v>
      </c>
      <c r="G288" s="51">
        <v>14</v>
      </c>
      <c r="H288" s="51" t="str">
        <f t="shared" si="4"/>
        <v>B</v>
      </c>
      <c r="I288" s="69"/>
    </row>
    <row r="289" spans="1:9" s="29" customFormat="1" ht="36.75" customHeight="1">
      <c r="A289" s="51">
        <v>282</v>
      </c>
      <c r="B289" s="47" t="s">
        <v>302</v>
      </c>
      <c r="C289" s="35" t="s">
        <v>631</v>
      </c>
      <c r="D289" s="44" t="s">
        <v>657</v>
      </c>
      <c r="E289" s="47" t="s">
        <v>7</v>
      </c>
      <c r="F289" s="31" t="s">
        <v>60</v>
      </c>
      <c r="G289" s="51">
        <v>16.5</v>
      </c>
      <c r="H289" s="51" t="str">
        <f t="shared" si="4"/>
        <v>B</v>
      </c>
      <c r="I289" s="69"/>
    </row>
    <row r="290" spans="1:9" s="29" customFormat="1" ht="48.75" customHeight="1">
      <c r="A290" s="51">
        <v>283</v>
      </c>
      <c r="B290" s="47" t="s">
        <v>670</v>
      </c>
      <c r="C290" s="35" t="s">
        <v>631</v>
      </c>
      <c r="D290" s="44" t="s">
        <v>657</v>
      </c>
      <c r="E290" s="47" t="s">
        <v>8</v>
      </c>
      <c r="F290" s="31" t="s">
        <v>60</v>
      </c>
      <c r="G290" s="51">
        <v>17</v>
      </c>
      <c r="H290" s="51" t="str">
        <f t="shared" si="4"/>
        <v>A</v>
      </c>
      <c r="I290" s="69"/>
    </row>
    <row r="291" spans="1:9" s="29" customFormat="1" ht="36.75" customHeight="1">
      <c r="A291" s="51">
        <v>284</v>
      </c>
      <c r="B291" s="47" t="s">
        <v>303</v>
      </c>
      <c r="C291" s="44" t="s">
        <v>688</v>
      </c>
      <c r="D291" s="44" t="s">
        <v>657</v>
      </c>
      <c r="E291" s="47" t="s">
        <v>9</v>
      </c>
      <c r="F291" s="42" t="s">
        <v>63</v>
      </c>
      <c r="G291" s="51">
        <v>17.5</v>
      </c>
      <c r="H291" s="51" t="str">
        <f t="shared" si="4"/>
        <v>A</v>
      </c>
      <c r="I291" s="69"/>
    </row>
    <row r="292" spans="1:9" s="29" customFormat="1" ht="36.75" customHeight="1">
      <c r="A292" s="51">
        <v>285</v>
      </c>
      <c r="B292" s="47" t="s">
        <v>304</v>
      </c>
      <c r="C292" s="35" t="s">
        <v>631</v>
      </c>
      <c r="D292" s="44" t="s">
        <v>657</v>
      </c>
      <c r="E292" s="47" t="s">
        <v>10</v>
      </c>
      <c r="F292" s="31" t="s">
        <v>60</v>
      </c>
      <c r="G292" s="51">
        <v>13.5</v>
      </c>
      <c r="H292" s="51" t="str">
        <f t="shared" si="4"/>
        <v>C</v>
      </c>
      <c r="I292" s="69"/>
    </row>
    <row r="293" spans="1:9" s="29" customFormat="1" ht="33" customHeight="1">
      <c r="A293" s="51">
        <v>286</v>
      </c>
      <c r="B293" s="47" t="s">
        <v>305</v>
      </c>
      <c r="C293" s="35" t="s">
        <v>631</v>
      </c>
      <c r="D293" s="44" t="s">
        <v>657</v>
      </c>
      <c r="E293" s="47" t="s">
        <v>11</v>
      </c>
      <c r="F293" s="31" t="s">
        <v>60</v>
      </c>
      <c r="G293" s="51">
        <v>15.5</v>
      </c>
      <c r="H293" s="51" t="str">
        <f t="shared" si="4"/>
        <v>B</v>
      </c>
      <c r="I293" s="69"/>
    </row>
    <row r="294" spans="1:9" s="29" customFormat="1" ht="38.25" customHeight="1">
      <c r="A294" s="51">
        <v>287</v>
      </c>
      <c r="B294" s="47" t="s">
        <v>306</v>
      </c>
      <c r="C294" s="35" t="s">
        <v>631</v>
      </c>
      <c r="D294" s="44" t="s">
        <v>657</v>
      </c>
      <c r="E294" s="47" t="s">
        <v>12</v>
      </c>
      <c r="F294" s="31" t="s">
        <v>60</v>
      </c>
      <c r="G294" s="51">
        <v>11</v>
      </c>
      <c r="H294" s="51" t="str">
        <f t="shared" si="4"/>
        <v>C</v>
      </c>
      <c r="I294" s="69"/>
    </row>
    <row r="295" spans="1:9" s="29" customFormat="1" ht="35.25" customHeight="1">
      <c r="A295" s="51">
        <v>288</v>
      </c>
      <c r="B295" s="47" t="s">
        <v>659</v>
      </c>
      <c r="C295" s="35" t="s">
        <v>631</v>
      </c>
      <c r="D295" s="44" t="s">
        <v>657</v>
      </c>
      <c r="E295" s="47" t="s">
        <v>13</v>
      </c>
      <c r="F295" s="31" t="s">
        <v>60</v>
      </c>
      <c r="G295" s="51">
        <v>13.5</v>
      </c>
      <c r="H295" s="51" t="str">
        <f t="shared" si="4"/>
        <v>C</v>
      </c>
      <c r="I295" s="69"/>
    </row>
    <row r="296" spans="1:9" s="29" customFormat="1" ht="29.25" customHeight="1">
      <c r="A296" s="51">
        <v>289</v>
      </c>
      <c r="B296" s="47" t="s">
        <v>307</v>
      </c>
      <c r="C296" s="35" t="s">
        <v>631</v>
      </c>
      <c r="D296" s="44" t="s">
        <v>657</v>
      </c>
      <c r="E296" s="47" t="s">
        <v>14</v>
      </c>
      <c r="F296" s="31" t="s">
        <v>60</v>
      </c>
      <c r="G296" s="51">
        <v>12.5</v>
      </c>
      <c r="H296" s="51" t="str">
        <f t="shared" si="4"/>
        <v>C</v>
      </c>
      <c r="I296" s="69"/>
    </row>
    <row r="297" spans="1:9" s="29" customFormat="1" ht="35.25" customHeight="1">
      <c r="A297" s="51">
        <v>290</v>
      </c>
      <c r="B297" s="47" t="s">
        <v>308</v>
      </c>
      <c r="C297" s="35" t="s">
        <v>631</v>
      </c>
      <c r="D297" s="44" t="s">
        <v>657</v>
      </c>
      <c r="E297" s="47" t="s">
        <v>15</v>
      </c>
      <c r="F297" s="31" t="s">
        <v>61</v>
      </c>
      <c r="G297" s="51">
        <v>13</v>
      </c>
      <c r="H297" s="51" t="str">
        <f t="shared" si="4"/>
        <v>C</v>
      </c>
      <c r="I297" s="69"/>
    </row>
    <row r="298" spans="1:9" s="20" customFormat="1" ht="51.75" customHeight="1">
      <c r="A298" s="51">
        <v>291</v>
      </c>
      <c r="B298" s="47" t="s">
        <v>309</v>
      </c>
      <c r="C298" s="35" t="s">
        <v>631</v>
      </c>
      <c r="D298" s="44" t="s">
        <v>657</v>
      </c>
      <c r="E298" s="47" t="s">
        <v>16</v>
      </c>
      <c r="F298" s="31" t="s">
        <v>61</v>
      </c>
      <c r="G298" s="40">
        <v>13</v>
      </c>
      <c r="H298" s="51" t="str">
        <f t="shared" si="4"/>
        <v>C</v>
      </c>
      <c r="I298" s="80"/>
    </row>
    <row r="299" spans="1:9" s="20" customFormat="1" ht="36.75" customHeight="1">
      <c r="A299" s="51">
        <v>292</v>
      </c>
      <c r="B299" s="50" t="s">
        <v>310</v>
      </c>
      <c r="C299" s="54" t="s">
        <v>70</v>
      </c>
      <c r="D299" s="44" t="s">
        <v>657</v>
      </c>
      <c r="E299" s="49" t="s">
        <v>17</v>
      </c>
      <c r="F299" s="42" t="s">
        <v>63</v>
      </c>
      <c r="G299" s="40">
        <v>14.75</v>
      </c>
      <c r="H299" s="51" t="str">
        <f t="shared" si="4"/>
        <v>B</v>
      </c>
      <c r="I299" s="80"/>
    </row>
    <row r="300" spans="1:9" s="20" customFormat="1" ht="34.5" customHeight="1">
      <c r="A300" s="51">
        <v>293</v>
      </c>
      <c r="B300" s="53" t="s">
        <v>311</v>
      </c>
      <c r="C300" s="54" t="s">
        <v>665</v>
      </c>
      <c r="D300" s="54" t="s">
        <v>653</v>
      </c>
      <c r="E300" s="55" t="s">
        <v>18</v>
      </c>
      <c r="F300" s="97" t="s">
        <v>666</v>
      </c>
      <c r="G300" s="44">
        <v>16.5</v>
      </c>
      <c r="H300" s="51" t="str">
        <f t="shared" si="4"/>
        <v>B</v>
      </c>
      <c r="I300" s="80"/>
    </row>
    <row r="301" spans="1:9" s="11" customFormat="1" ht="36.75" customHeight="1">
      <c r="A301" s="51">
        <v>294</v>
      </c>
      <c r="B301" s="53" t="s">
        <v>312</v>
      </c>
      <c r="C301" s="35" t="s">
        <v>667</v>
      </c>
      <c r="D301" s="54" t="s">
        <v>653</v>
      </c>
      <c r="E301" s="55" t="s">
        <v>19</v>
      </c>
      <c r="F301" s="97" t="s">
        <v>666</v>
      </c>
      <c r="G301" s="44">
        <v>16.5</v>
      </c>
      <c r="H301" s="51" t="str">
        <f t="shared" si="4"/>
        <v>B</v>
      </c>
      <c r="I301" s="73"/>
    </row>
    <row r="302" spans="1:8" ht="36.75" customHeight="1">
      <c r="A302" s="51">
        <v>295</v>
      </c>
      <c r="B302" s="53" t="s">
        <v>313</v>
      </c>
      <c r="C302" s="35" t="s">
        <v>667</v>
      </c>
      <c r="D302" s="54" t="s">
        <v>653</v>
      </c>
      <c r="E302" s="55" t="s">
        <v>20</v>
      </c>
      <c r="F302" s="97" t="s">
        <v>666</v>
      </c>
      <c r="G302" s="44">
        <v>14.5</v>
      </c>
      <c r="H302" s="51" t="str">
        <f t="shared" si="4"/>
        <v>B</v>
      </c>
    </row>
    <row r="303" spans="1:8" ht="36.75" customHeight="1">
      <c r="A303" s="51">
        <v>296</v>
      </c>
      <c r="B303" s="53" t="s">
        <v>115</v>
      </c>
      <c r="C303" s="35" t="s">
        <v>631</v>
      </c>
      <c r="D303" s="54" t="s">
        <v>653</v>
      </c>
      <c r="E303" s="55" t="s">
        <v>21</v>
      </c>
      <c r="F303" s="31" t="s">
        <v>60</v>
      </c>
      <c r="G303" s="44">
        <v>10.5</v>
      </c>
      <c r="H303" s="51" t="str">
        <f t="shared" si="4"/>
        <v>C</v>
      </c>
    </row>
    <row r="304" spans="1:8" ht="36.75" customHeight="1">
      <c r="A304" s="51">
        <v>297</v>
      </c>
      <c r="B304" s="53" t="s">
        <v>314</v>
      </c>
      <c r="C304" s="35" t="s">
        <v>631</v>
      </c>
      <c r="D304" s="54" t="s">
        <v>653</v>
      </c>
      <c r="E304" s="55" t="s">
        <v>22</v>
      </c>
      <c r="F304" s="31" t="s">
        <v>60</v>
      </c>
      <c r="G304" s="44">
        <v>12</v>
      </c>
      <c r="H304" s="51" t="str">
        <f t="shared" si="4"/>
        <v>C</v>
      </c>
    </row>
    <row r="305" spans="1:8" ht="36.75" customHeight="1">
      <c r="A305" s="51">
        <v>298</v>
      </c>
      <c r="B305" s="53" t="s">
        <v>315</v>
      </c>
      <c r="C305" s="54" t="s">
        <v>70</v>
      </c>
      <c r="D305" s="54" t="s">
        <v>653</v>
      </c>
      <c r="E305" s="55" t="s">
        <v>23</v>
      </c>
      <c r="F305" s="42" t="s">
        <v>63</v>
      </c>
      <c r="G305" s="44">
        <v>12.5</v>
      </c>
      <c r="H305" s="51" t="str">
        <f t="shared" si="4"/>
        <v>C</v>
      </c>
    </row>
    <row r="306" spans="1:8" ht="36.75" customHeight="1">
      <c r="A306" s="51">
        <v>299</v>
      </c>
      <c r="B306" s="53" t="s">
        <v>342</v>
      </c>
      <c r="C306" s="35" t="s">
        <v>631</v>
      </c>
      <c r="D306" s="54" t="s">
        <v>653</v>
      </c>
      <c r="E306" s="55" t="s">
        <v>24</v>
      </c>
      <c r="F306" s="31" t="s">
        <v>60</v>
      </c>
      <c r="G306" s="44">
        <v>11.5</v>
      </c>
      <c r="H306" s="51" t="str">
        <f t="shared" si="4"/>
        <v>C</v>
      </c>
    </row>
    <row r="307" spans="1:8" ht="36.75" customHeight="1">
      <c r="A307" s="51">
        <v>300</v>
      </c>
      <c r="B307" s="53" t="s">
        <v>316</v>
      </c>
      <c r="C307" s="35" t="s">
        <v>631</v>
      </c>
      <c r="D307" s="54" t="s">
        <v>653</v>
      </c>
      <c r="E307" s="55" t="s">
        <v>25</v>
      </c>
      <c r="F307" s="31" t="s">
        <v>60</v>
      </c>
      <c r="G307" s="44">
        <v>13</v>
      </c>
      <c r="H307" s="51" t="str">
        <f t="shared" si="4"/>
        <v>C</v>
      </c>
    </row>
    <row r="308" spans="1:9" ht="43.5" customHeight="1">
      <c r="A308" s="51">
        <v>301</v>
      </c>
      <c r="B308" s="53" t="s">
        <v>317</v>
      </c>
      <c r="C308" s="35" t="s">
        <v>631</v>
      </c>
      <c r="D308" s="54" t="s">
        <v>653</v>
      </c>
      <c r="E308" s="55" t="s">
        <v>26</v>
      </c>
      <c r="F308" s="31" t="s">
        <v>60</v>
      </c>
      <c r="G308" s="44">
        <v>14</v>
      </c>
      <c r="H308" s="51" t="str">
        <f t="shared" si="4"/>
        <v>B</v>
      </c>
      <c r="I308" s="74"/>
    </row>
    <row r="309" spans="1:9" s="19" customFormat="1" ht="40.5" customHeight="1">
      <c r="A309" s="51">
        <v>302</v>
      </c>
      <c r="B309" s="53" t="s">
        <v>318</v>
      </c>
      <c r="C309" s="35" t="s">
        <v>631</v>
      </c>
      <c r="D309" s="54" t="s">
        <v>653</v>
      </c>
      <c r="E309" s="55" t="s">
        <v>27</v>
      </c>
      <c r="F309" s="31" t="s">
        <v>60</v>
      </c>
      <c r="G309" s="44">
        <v>11</v>
      </c>
      <c r="H309" s="51" t="str">
        <f t="shared" si="4"/>
        <v>C</v>
      </c>
      <c r="I309" s="81"/>
    </row>
    <row r="310" spans="1:9" ht="36.75" customHeight="1">
      <c r="A310" s="51">
        <v>303</v>
      </c>
      <c r="B310" s="53" t="s">
        <v>319</v>
      </c>
      <c r="C310" s="35" t="s">
        <v>631</v>
      </c>
      <c r="D310" s="54" t="s">
        <v>653</v>
      </c>
      <c r="E310" s="55" t="s">
        <v>28</v>
      </c>
      <c r="F310" s="31" t="s">
        <v>60</v>
      </c>
      <c r="G310" s="44">
        <v>15.5</v>
      </c>
      <c r="H310" s="51" t="str">
        <f t="shared" si="4"/>
        <v>B</v>
      </c>
      <c r="I310" s="74"/>
    </row>
    <row r="311" spans="1:9" s="11" customFormat="1" ht="36.75" customHeight="1">
      <c r="A311" s="51">
        <v>304</v>
      </c>
      <c r="B311" s="53" t="s">
        <v>320</v>
      </c>
      <c r="C311" s="35" t="s">
        <v>631</v>
      </c>
      <c r="D311" s="54" t="s">
        <v>653</v>
      </c>
      <c r="E311" s="55" t="s">
        <v>29</v>
      </c>
      <c r="F311" s="97" t="s">
        <v>61</v>
      </c>
      <c r="G311" s="51">
        <v>10</v>
      </c>
      <c r="H311" s="51" t="str">
        <f t="shared" si="4"/>
        <v>C</v>
      </c>
      <c r="I311" s="72"/>
    </row>
    <row r="312" spans="1:9" s="11" customFormat="1" ht="36.75" customHeight="1">
      <c r="A312" s="51">
        <v>305</v>
      </c>
      <c r="B312" s="53" t="s">
        <v>644</v>
      </c>
      <c r="C312" s="54" t="s">
        <v>689</v>
      </c>
      <c r="D312" s="54" t="s">
        <v>653</v>
      </c>
      <c r="E312" s="55" t="s">
        <v>30</v>
      </c>
      <c r="F312" s="97" t="s">
        <v>663</v>
      </c>
      <c r="G312" s="66">
        <v>14</v>
      </c>
      <c r="H312" s="51" t="str">
        <f t="shared" si="4"/>
        <v>B</v>
      </c>
      <c r="I312" s="72"/>
    </row>
    <row r="313" spans="1:9" s="11" customFormat="1" ht="36.75" customHeight="1">
      <c r="A313" s="51">
        <v>306</v>
      </c>
      <c r="B313" s="53" t="s">
        <v>677</v>
      </c>
      <c r="C313" s="54" t="s">
        <v>687</v>
      </c>
      <c r="D313" s="54" t="s">
        <v>653</v>
      </c>
      <c r="E313" s="55" t="s">
        <v>31</v>
      </c>
      <c r="F313" s="97" t="s">
        <v>663</v>
      </c>
      <c r="G313" s="67">
        <v>10.5</v>
      </c>
      <c r="H313" s="51" t="str">
        <f t="shared" si="4"/>
        <v>C</v>
      </c>
      <c r="I313" s="72"/>
    </row>
    <row r="314" spans="1:9" s="11" customFormat="1" ht="36.75" customHeight="1">
      <c r="A314" s="51">
        <v>307</v>
      </c>
      <c r="B314" s="53" t="s">
        <v>321</v>
      </c>
      <c r="C314" s="54" t="s">
        <v>70</v>
      </c>
      <c r="D314" s="54" t="s">
        <v>653</v>
      </c>
      <c r="E314" s="55" t="s">
        <v>32</v>
      </c>
      <c r="F314" s="97" t="s">
        <v>63</v>
      </c>
      <c r="G314" s="51">
        <v>10</v>
      </c>
      <c r="H314" s="51" t="str">
        <f t="shared" si="4"/>
        <v>C</v>
      </c>
      <c r="I314" s="72"/>
    </row>
    <row r="315" spans="1:9" s="11" customFormat="1" ht="36.75" customHeight="1">
      <c r="A315" s="51">
        <v>308</v>
      </c>
      <c r="B315" s="53" t="s">
        <v>322</v>
      </c>
      <c r="C315" s="35" t="s">
        <v>631</v>
      </c>
      <c r="D315" s="54" t="s">
        <v>653</v>
      </c>
      <c r="E315" s="55" t="s">
        <v>33</v>
      </c>
      <c r="F315" s="31" t="s">
        <v>60</v>
      </c>
      <c r="G315" s="51">
        <v>13</v>
      </c>
      <c r="H315" s="51" t="str">
        <f t="shared" si="4"/>
        <v>C</v>
      </c>
      <c r="I315" s="73"/>
    </row>
    <row r="316" spans="1:9" s="11" customFormat="1" ht="36.75" customHeight="1">
      <c r="A316" s="51">
        <v>309</v>
      </c>
      <c r="B316" s="53" t="s">
        <v>323</v>
      </c>
      <c r="C316" s="54" t="s">
        <v>688</v>
      </c>
      <c r="D316" s="54" t="s">
        <v>653</v>
      </c>
      <c r="E316" s="55" t="s">
        <v>34</v>
      </c>
      <c r="F316" s="97" t="s">
        <v>663</v>
      </c>
      <c r="G316" s="51">
        <v>16</v>
      </c>
      <c r="H316" s="51" t="str">
        <f t="shared" si="4"/>
        <v>B</v>
      </c>
      <c r="I316" s="73"/>
    </row>
    <row r="317" spans="1:9" s="11" customFormat="1" ht="36.75" customHeight="1">
      <c r="A317" s="51">
        <v>310</v>
      </c>
      <c r="B317" s="53" t="s">
        <v>324</v>
      </c>
      <c r="C317" s="54" t="s">
        <v>631</v>
      </c>
      <c r="D317" s="54" t="s">
        <v>653</v>
      </c>
      <c r="E317" s="55" t="s">
        <v>35</v>
      </c>
      <c r="F317" s="31" t="s">
        <v>60</v>
      </c>
      <c r="G317" s="67">
        <v>9</v>
      </c>
      <c r="H317" s="51" t="str">
        <f t="shared" si="4"/>
        <v>kxl</v>
      </c>
      <c r="I317" s="73"/>
    </row>
    <row r="318" spans="1:9" s="11" customFormat="1" ht="36.75" customHeight="1">
      <c r="A318" s="51">
        <v>311</v>
      </c>
      <c r="B318" s="48" t="s">
        <v>325</v>
      </c>
      <c r="C318" s="35" t="s">
        <v>667</v>
      </c>
      <c r="D318" s="42" t="s">
        <v>651</v>
      </c>
      <c r="E318" s="52" t="s">
        <v>36</v>
      </c>
      <c r="F318" s="44" t="s">
        <v>666</v>
      </c>
      <c r="G318" s="51">
        <v>17.5</v>
      </c>
      <c r="H318" s="51" t="str">
        <f t="shared" si="4"/>
        <v>A</v>
      </c>
      <c r="I318" s="73"/>
    </row>
    <row r="319" spans="1:9" s="11" customFormat="1" ht="36.75" customHeight="1">
      <c r="A319" s="51">
        <v>312</v>
      </c>
      <c r="B319" s="48" t="s">
        <v>115</v>
      </c>
      <c r="C319" s="35" t="s">
        <v>667</v>
      </c>
      <c r="D319" s="42" t="s">
        <v>651</v>
      </c>
      <c r="E319" s="52" t="s">
        <v>37</v>
      </c>
      <c r="F319" s="44" t="s">
        <v>666</v>
      </c>
      <c r="G319" s="51">
        <v>16.5</v>
      </c>
      <c r="H319" s="51" t="str">
        <f t="shared" si="4"/>
        <v>B</v>
      </c>
      <c r="I319" s="73"/>
    </row>
    <row r="320" spans="1:9" s="11" customFormat="1" ht="36.75" customHeight="1">
      <c r="A320" s="51">
        <v>313</v>
      </c>
      <c r="B320" s="48" t="s">
        <v>664</v>
      </c>
      <c r="C320" s="35" t="s">
        <v>631</v>
      </c>
      <c r="D320" s="42" t="s">
        <v>651</v>
      </c>
      <c r="E320" s="52" t="s">
        <v>38</v>
      </c>
      <c r="F320" s="31" t="s">
        <v>60</v>
      </c>
      <c r="G320" s="51">
        <v>16</v>
      </c>
      <c r="H320" s="51" t="str">
        <f t="shared" si="4"/>
        <v>B</v>
      </c>
      <c r="I320" s="72"/>
    </row>
    <row r="321" spans="1:9" s="11" customFormat="1" ht="36.75" customHeight="1">
      <c r="A321" s="51">
        <v>314</v>
      </c>
      <c r="B321" s="39" t="s">
        <v>326</v>
      </c>
      <c r="C321" s="35" t="s">
        <v>631</v>
      </c>
      <c r="D321" s="42" t="s">
        <v>651</v>
      </c>
      <c r="E321" s="41" t="s">
        <v>39</v>
      </c>
      <c r="F321" s="31" t="s">
        <v>60</v>
      </c>
      <c r="G321" s="51">
        <v>15</v>
      </c>
      <c r="H321" s="51" t="str">
        <f t="shared" si="4"/>
        <v>B</v>
      </c>
      <c r="I321" s="73"/>
    </row>
    <row r="322" spans="1:9" s="11" customFormat="1" ht="27.75" customHeight="1">
      <c r="A322" s="51">
        <v>315</v>
      </c>
      <c r="B322" s="39" t="s">
        <v>327</v>
      </c>
      <c r="C322" s="35" t="s">
        <v>631</v>
      </c>
      <c r="D322" s="42" t="s">
        <v>651</v>
      </c>
      <c r="E322" s="41" t="s">
        <v>40</v>
      </c>
      <c r="F322" s="31" t="s">
        <v>60</v>
      </c>
      <c r="G322" s="51">
        <v>16.25</v>
      </c>
      <c r="H322" s="51" t="str">
        <f t="shared" si="4"/>
        <v>B</v>
      </c>
      <c r="I322" s="73"/>
    </row>
    <row r="323" spans="1:9" s="11" customFormat="1" ht="33" customHeight="1">
      <c r="A323" s="51">
        <v>316</v>
      </c>
      <c r="B323" s="48" t="s">
        <v>328</v>
      </c>
      <c r="C323" s="35" t="s">
        <v>631</v>
      </c>
      <c r="D323" s="42" t="s">
        <v>651</v>
      </c>
      <c r="E323" s="52" t="s">
        <v>41</v>
      </c>
      <c r="F323" s="31" t="s">
        <v>60</v>
      </c>
      <c r="G323" s="51">
        <v>14</v>
      </c>
      <c r="H323" s="51" t="str">
        <f t="shared" si="4"/>
        <v>B</v>
      </c>
      <c r="I323" s="73"/>
    </row>
    <row r="324" spans="1:9" s="11" customFormat="1" ht="36.75" customHeight="1">
      <c r="A324" s="51">
        <v>317</v>
      </c>
      <c r="B324" s="39" t="s">
        <v>329</v>
      </c>
      <c r="C324" s="35" t="s">
        <v>631</v>
      </c>
      <c r="D324" s="42" t="s">
        <v>651</v>
      </c>
      <c r="E324" s="41" t="s">
        <v>42</v>
      </c>
      <c r="F324" s="31" t="s">
        <v>60</v>
      </c>
      <c r="G324" s="66">
        <v>12.5</v>
      </c>
      <c r="H324" s="51" t="str">
        <f t="shared" si="4"/>
        <v>C</v>
      </c>
      <c r="I324" s="73"/>
    </row>
    <row r="325" spans="1:9" s="11" customFormat="1" ht="36.75" customHeight="1">
      <c r="A325" s="51">
        <v>318</v>
      </c>
      <c r="B325" s="39" t="s">
        <v>330</v>
      </c>
      <c r="C325" s="54" t="s">
        <v>70</v>
      </c>
      <c r="D325" s="42" t="s">
        <v>651</v>
      </c>
      <c r="E325" s="41" t="s">
        <v>43</v>
      </c>
      <c r="F325" s="97" t="s">
        <v>63</v>
      </c>
      <c r="G325" s="66">
        <v>12</v>
      </c>
      <c r="H325" s="51" t="str">
        <f t="shared" si="4"/>
        <v>C</v>
      </c>
      <c r="I325" s="73"/>
    </row>
    <row r="326" spans="1:9" s="11" customFormat="1" ht="36.75" customHeight="1">
      <c r="A326" s="51">
        <v>319</v>
      </c>
      <c r="B326" s="39" t="s">
        <v>331</v>
      </c>
      <c r="C326" s="54" t="s">
        <v>70</v>
      </c>
      <c r="D326" s="42" t="s">
        <v>651</v>
      </c>
      <c r="E326" s="41" t="s">
        <v>44</v>
      </c>
      <c r="F326" s="97" t="s">
        <v>63</v>
      </c>
      <c r="G326" s="51">
        <v>13</v>
      </c>
      <c r="H326" s="51" t="str">
        <f t="shared" si="4"/>
        <v>C</v>
      </c>
      <c r="I326" s="73"/>
    </row>
    <row r="327" spans="1:9" s="11" customFormat="1" ht="36.75" customHeight="1">
      <c r="A327" s="51">
        <v>320</v>
      </c>
      <c r="B327" s="48" t="s">
        <v>648</v>
      </c>
      <c r="C327" s="33" t="s">
        <v>687</v>
      </c>
      <c r="D327" s="42" t="s">
        <v>651</v>
      </c>
      <c r="E327" s="52" t="s">
        <v>45</v>
      </c>
      <c r="F327" s="97" t="s">
        <v>63</v>
      </c>
      <c r="G327" s="66">
        <v>16.5</v>
      </c>
      <c r="H327" s="51" t="str">
        <f t="shared" si="4"/>
        <v>B</v>
      </c>
      <c r="I327" s="73"/>
    </row>
    <row r="328" spans="1:9" s="11" customFormat="1" ht="36.75" customHeight="1">
      <c r="A328" s="51">
        <v>321</v>
      </c>
      <c r="B328" s="41" t="s">
        <v>332</v>
      </c>
      <c r="C328" s="35" t="s">
        <v>667</v>
      </c>
      <c r="D328" s="44" t="s">
        <v>691</v>
      </c>
      <c r="E328" s="133" t="s">
        <v>46</v>
      </c>
      <c r="F328" s="44" t="s">
        <v>666</v>
      </c>
      <c r="G328" s="66">
        <v>15.5</v>
      </c>
      <c r="H328" s="51" t="str">
        <f t="shared" si="4"/>
        <v>B</v>
      </c>
      <c r="I328" s="72"/>
    </row>
    <row r="329" spans="1:9" s="11" customFormat="1" ht="34.5" customHeight="1">
      <c r="A329" s="51">
        <v>322</v>
      </c>
      <c r="B329" s="41" t="s">
        <v>694</v>
      </c>
      <c r="C329" s="35" t="s">
        <v>667</v>
      </c>
      <c r="D329" s="44" t="s">
        <v>691</v>
      </c>
      <c r="E329" s="47" t="s">
        <v>47</v>
      </c>
      <c r="F329" s="44" t="s">
        <v>666</v>
      </c>
      <c r="G329" s="51">
        <v>17.5</v>
      </c>
      <c r="H329" s="51" t="str">
        <f aca="true" t="shared" si="5" ref="H329:H340">IF(G329&lt;10,"kxl",IF(G329&lt;14,"C",IF(G329&lt;17,"B","A")))</f>
        <v>A</v>
      </c>
      <c r="I329" s="73"/>
    </row>
    <row r="330" spans="1:9" s="11" customFormat="1" ht="34.5" customHeight="1">
      <c r="A330" s="51">
        <v>323</v>
      </c>
      <c r="B330" s="47" t="s">
        <v>333</v>
      </c>
      <c r="C330" s="35" t="s">
        <v>631</v>
      </c>
      <c r="D330" s="44" t="s">
        <v>691</v>
      </c>
      <c r="E330" s="47" t="s">
        <v>48</v>
      </c>
      <c r="F330" s="31" t="s">
        <v>60</v>
      </c>
      <c r="G330" s="51">
        <v>17.5</v>
      </c>
      <c r="H330" s="51" t="str">
        <f t="shared" si="5"/>
        <v>A</v>
      </c>
      <c r="I330" s="73"/>
    </row>
    <row r="331" spans="1:9" s="11" customFormat="1" ht="36.75" customHeight="1">
      <c r="A331" s="51">
        <v>324</v>
      </c>
      <c r="B331" s="47" t="s">
        <v>334</v>
      </c>
      <c r="C331" s="35" t="s">
        <v>631</v>
      </c>
      <c r="D331" s="44" t="s">
        <v>691</v>
      </c>
      <c r="E331" s="47" t="s">
        <v>49</v>
      </c>
      <c r="F331" s="31" t="s">
        <v>60</v>
      </c>
      <c r="G331" s="51">
        <v>16.25</v>
      </c>
      <c r="H331" s="51" t="str">
        <f t="shared" si="5"/>
        <v>B</v>
      </c>
      <c r="I331" s="73"/>
    </row>
    <row r="332" spans="1:9" s="11" customFormat="1" ht="36.75" customHeight="1">
      <c r="A332" s="51">
        <v>325</v>
      </c>
      <c r="B332" s="47" t="s">
        <v>335</v>
      </c>
      <c r="C332" s="35" t="s">
        <v>631</v>
      </c>
      <c r="D332" s="44" t="s">
        <v>691</v>
      </c>
      <c r="E332" s="47" t="s">
        <v>50</v>
      </c>
      <c r="F332" s="44" t="s">
        <v>61</v>
      </c>
      <c r="G332" s="67">
        <v>14</v>
      </c>
      <c r="H332" s="51" t="str">
        <f t="shared" si="5"/>
        <v>B</v>
      </c>
      <c r="I332" s="73"/>
    </row>
    <row r="333" spans="1:9" s="11" customFormat="1" ht="36.75" customHeight="1">
      <c r="A333" s="51">
        <v>326</v>
      </c>
      <c r="B333" s="47" t="s">
        <v>336</v>
      </c>
      <c r="C333" s="35" t="s">
        <v>631</v>
      </c>
      <c r="D333" s="44" t="s">
        <v>691</v>
      </c>
      <c r="E333" s="47" t="s">
        <v>51</v>
      </c>
      <c r="F333" s="31" t="s">
        <v>60</v>
      </c>
      <c r="G333" s="51">
        <v>15.5</v>
      </c>
      <c r="H333" s="51" t="str">
        <f t="shared" si="5"/>
        <v>B</v>
      </c>
      <c r="I333" s="73"/>
    </row>
    <row r="334" spans="1:9" s="11" customFormat="1" ht="37.5" customHeight="1">
      <c r="A334" s="51">
        <v>327</v>
      </c>
      <c r="B334" s="47" t="s">
        <v>257</v>
      </c>
      <c r="C334" s="35" t="s">
        <v>631</v>
      </c>
      <c r="D334" s="44" t="s">
        <v>691</v>
      </c>
      <c r="E334" s="47" t="s">
        <v>52</v>
      </c>
      <c r="F334" s="31" t="s">
        <v>60</v>
      </c>
      <c r="G334" s="51">
        <v>17</v>
      </c>
      <c r="H334" s="51" t="str">
        <f t="shared" si="5"/>
        <v>A</v>
      </c>
      <c r="I334" s="72"/>
    </row>
    <row r="335" spans="1:9" s="11" customFormat="1" ht="29.25" customHeight="1">
      <c r="A335" s="51">
        <v>328</v>
      </c>
      <c r="B335" s="47" t="s">
        <v>337</v>
      </c>
      <c r="C335" s="35" t="s">
        <v>631</v>
      </c>
      <c r="D335" s="44" t="s">
        <v>691</v>
      </c>
      <c r="E335" s="47" t="s">
        <v>53</v>
      </c>
      <c r="F335" s="31" t="s">
        <v>60</v>
      </c>
      <c r="G335" s="51">
        <v>15</v>
      </c>
      <c r="H335" s="51" t="str">
        <f t="shared" si="5"/>
        <v>B</v>
      </c>
      <c r="I335" s="72"/>
    </row>
    <row r="336" spans="1:9" s="11" customFormat="1" ht="36.75" customHeight="1">
      <c r="A336" s="51">
        <v>329</v>
      </c>
      <c r="B336" s="47" t="s">
        <v>338</v>
      </c>
      <c r="C336" s="35" t="s">
        <v>631</v>
      </c>
      <c r="D336" s="44" t="s">
        <v>691</v>
      </c>
      <c r="E336" s="47" t="s">
        <v>54</v>
      </c>
      <c r="F336" s="31" t="s">
        <v>60</v>
      </c>
      <c r="G336" s="51">
        <v>14.25</v>
      </c>
      <c r="H336" s="51" t="str">
        <f t="shared" si="5"/>
        <v>B</v>
      </c>
      <c r="I336" s="72"/>
    </row>
    <row r="337" spans="1:10" s="2" customFormat="1" ht="36.75" customHeight="1">
      <c r="A337" s="51">
        <v>330</v>
      </c>
      <c r="B337" s="47" t="s">
        <v>339</v>
      </c>
      <c r="C337" s="35" t="s">
        <v>631</v>
      </c>
      <c r="D337" s="44" t="s">
        <v>691</v>
      </c>
      <c r="E337" s="47" t="s">
        <v>55</v>
      </c>
      <c r="F337" s="31" t="s">
        <v>60</v>
      </c>
      <c r="G337" s="51">
        <v>14</v>
      </c>
      <c r="H337" s="51" t="str">
        <f t="shared" si="5"/>
        <v>B</v>
      </c>
      <c r="I337" s="82"/>
      <c r="J337" s="4"/>
    </row>
    <row r="338" spans="1:10" s="3" customFormat="1" ht="36.75" customHeight="1">
      <c r="A338" s="51">
        <v>331</v>
      </c>
      <c r="B338" s="47" t="s">
        <v>340</v>
      </c>
      <c r="C338" s="54" t="s">
        <v>70</v>
      </c>
      <c r="D338" s="44" t="s">
        <v>691</v>
      </c>
      <c r="E338" s="47" t="s">
        <v>56</v>
      </c>
      <c r="F338" s="54" t="s">
        <v>63</v>
      </c>
      <c r="G338" s="51">
        <v>11.5</v>
      </c>
      <c r="H338" s="51" t="str">
        <f t="shared" si="5"/>
        <v>C</v>
      </c>
      <c r="I338" s="83"/>
      <c r="J338" s="5"/>
    </row>
    <row r="339" spans="1:10" s="3" customFormat="1" ht="36.75" customHeight="1">
      <c r="A339" s="51">
        <v>332</v>
      </c>
      <c r="B339" s="47" t="s">
        <v>692</v>
      </c>
      <c r="C339" s="54" t="s">
        <v>70</v>
      </c>
      <c r="D339" s="44" t="s">
        <v>691</v>
      </c>
      <c r="E339" s="47" t="s">
        <v>57</v>
      </c>
      <c r="F339" s="54" t="s">
        <v>63</v>
      </c>
      <c r="G339" s="68">
        <v>13.75</v>
      </c>
      <c r="H339" s="51" t="str">
        <f t="shared" si="5"/>
        <v>C</v>
      </c>
      <c r="I339" s="83"/>
      <c r="J339" s="5"/>
    </row>
    <row r="340" spans="1:10" s="3" customFormat="1" ht="36.75" customHeight="1">
      <c r="A340" s="51">
        <v>333</v>
      </c>
      <c r="B340" s="47" t="s">
        <v>341</v>
      </c>
      <c r="C340" s="54" t="s">
        <v>70</v>
      </c>
      <c r="D340" s="44" t="s">
        <v>691</v>
      </c>
      <c r="E340" s="47" t="s">
        <v>58</v>
      </c>
      <c r="F340" s="54" t="s">
        <v>63</v>
      </c>
      <c r="G340" s="68">
        <v>14</v>
      </c>
      <c r="H340" s="51" t="str">
        <f t="shared" si="5"/>
        <v>B</v>
      </c>
      <c r="I340" s="84"/>
      <c r="J340" s="5"/>
    </row>
    <row r="341" spans="1:10" s="2" customFormat="1" ht="16.5">
      <c r="A341" s="51"/>
      <c r="B341" s="2" t="s">
        <v>696</v>
      </c>
      <c r="C341" s="42">
        <f>COUNTIF($H$8:$H$340,"A")</f>
        <v>54</v>
      </c>
      <c r="D341" s="44"/>
      <c r="E341" s="47"/>
      <c r="F341" s="30"/>
      <c r="G341" s="68"/>
      <c r="H341" s="51"/>
      <c r="I341" s="85"/>
      <c r="J341" s="4"/>
    </row>
    <row r="342" spans="1:10" s="2" customFormat="1" ht="16.5">
      <c r="A342" s="51"/>
      <c r="B342" s="48" t="s">
        <v>697</v>
      </c>
      <c r="C342" s="42">
        <f>COUNTIF($H$8:$H$340,"B")</f>
        <v>177</v>
      </c>
      <c r="D342" s="44"/>
      <c r="E342" s="47"/>
      <c r="F342" s="30"/>
      <c r="G342" s="66"/>
      <c r="H342" s="51"/>
      <c r="I342" s="85"/>
      <c r="J342" s="4"/>
    </row>
    <row r="343" spans="1:10" s="3" customFormat="1" ht="16.5">
      <c r="A343" s="51"/>
      <c r="B343" s="48" t="s">
        <v>698</v>
      </c>
      <c r="C343" s="42">
        <f>COUNTIF($H$8:$H$340,"C")</f>
        <v>99</v>
      </c>
      <c r="D343" s="44"/>
      <c r="E343" s="47"/>
      <c r="F343" s="31"/>
      <c r="G343" s="51"/>
      <c r="H343" s="51"/>
      <c r="I343" s="83"/>
      <c r="J343" s="5"/>
    </row>
    <row r="344" spans="1:10" s="3" customFormat="1" ht="16.5">
      <c r="A344" s="51"/>
      <c r="B344" s="48" t="s">
        <v>699</v>
      </c>
      <c r="C344" s="42">
        <f>COUNTIF($H$8:$H$340,"KXL")</f>
        <v>3</v>
      </c>
      <c r="D344" s="44"/>
      <c r="E344" s="47"/>
      <c r="F344" s="31"/>
      <c r="G344" s="51"/>
      <c r="H344" s="51"/>
      <c r="I344" s="84"/>
      <c r="J344" s="5"/>
    </row>
    <row r="345" spans="1:10" s="3" customFormat="1" ht="16.5">
      <c r="A345" s="51"/>
      <c r="B345" s="48"/>
      <c r="C345" s="42">
        <f>SUM(C341:C344)</f>
        <v>333</v>
      </c>
      <c r="D345" s="44"/>
      <c r="E345" s="47"/>
      <c r="F345" s="31"/>
      <c r="G345" s="51"/>
      <c r="H345" s="51"/>
      <c r="I345" s="84"/>
      <c r="J345" s="5"/>
    </row>
  </sheetData>
  <sheetProtection/>
  <autoFilter ref="A7:DA7"/>
  <mergeCells count="3">
    <mergeCell ref="B4:H4"/>
    <mergeCell ref="A5:H5"/>
    <mergeCell ref="A2:C2"/>
  </mergeCells>
  <printOptions/>
  <pageMargins left="0.16" right="0.17" top="0.22" bottom="0.18" header="0.17" footer="0.18"/>
  <pageSetup horizontalDpi="300" verticalDpi="300" orientation="landscape" paperSize="9" scale="91" r:id="rId3"/>
  <colBreaks count="1" manualBreakCount="1">
    <brk id="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85" zoomScaleNormal="85" zoomScalePageLayoutView="0" workbookViewId="0" topLeftCell="A1">
      <selection activeCell="L7" sqref="L7"/>
    </sheetView>
  </sheetViews>
  <sheetFormatPr defaultColWidth="9.140625" defaultRowHeight="15"/>
  <cols>
    <col min="1" max="1" width="5.57421875" style="10" customWidth="1"/>
    <col min="2" max="2" width="25.28125" style="20" customWidth="1"/>
    <col min="3" max="3" width="19.28125" style="5" customWidth="1"/>
    <col min="4" max="4" width="15.57421875" style="15" customWidth="1"/>
    <col min="5" max="5" width="54.421875" style="160" customWidth="1"/>
    <col min="6" max="6" width="11.28125" style="22" customWidth="1"/>
    <col min="7" max="7" width="8.57421875" style="22" customWidth="1"/>
    <col min="8" max="8" width="9.00390625" style="22" customWidth="1"/>
    <col min="9" max="9" width="17.28125" style="69" customWidth="1"/>
    <col min="10" max="16384" width="9.140625" style="10" customWidth="1"/>
  </cols>
  <sheetData>
    <row r="1" spans="1:9" s="15" customFormat="1" ht="24" customHeight="1">
      <c r="A1" s="177" t="s">
        <v>624</v>
      </c>
      <c r="B1" s="177"/>
      <c r="C1" s="6"/>
      <c r="D1" s="6"/>
      <c r="E1" s="159"/>
      <c r="F1" s="7"/>
      <c r="G1" s="7"/>
      <c r="H1" s="7"/>
      <c r="I1" s="69"/>
    </row>
    <row r="2" spans="1:9" s="15" customFormat="1" ht="24" customHeight="1">
      <c r="A2" s="258" t="s">
        <v>625</v>
      </c>
      <c r="B2" s="258"/>
      <c r="C2" s="258"/>
      <c r="D2" s="153"/>
      <c r="E2" s="159"/>
      <c r="F2" s="7"/>
      <c r="G2" s="7"/>
      <c r="H2" s="7"/>
      <c r="I2" s="69"/>
    </row>
    <row r="3" spans="1:9" s="15" customFormat="1" ht="24" customHeight="1">
      <c r="A3" s="6"/>
      <c r="B3" s="16"/>
      <c r="C3" s="6"/>
      <c r="D3" s="17"/>
      <c r="E3" s="159"/>
      <c r="F3" s="7"/>
      <c r="G3" s="7"/>
      <c r="H3" s="7"/>
      <c r="I3" s="69"/>
    </row>
    <row r="4" spans="1:10" s="15" customFormat="1" ht="24" customHeight="1">
      <c r="A4" s="6"/>
      <c r="C4" s="8"/>
      <c r="D4" s="178" t="s">
        <v>619</v>
      </c>
      <c r="E4" s="8"/>
      <c r="F4" s="8"/>
      <c r="G4" s="8"/>
      <c r="H4" s="8"/>
      <c r="I4" s="92"/>
      <c r="J4" s="18"/>
    </row>
    <row r="5" spans="4:9" s="9" customFormat="1" ht="18.75" customHeight="1">
      <c r="D5" s="179" t="s">
        <v>620</v>
      </c>
      <c r="I5" s="93"/>
    </row>
    <row r="6" spans="1:10" ht="16.5" customHeight="1">
      <c r="A6" s="19"/>
      <c r="D6" s="155"/>
      <c r="H6" s="95"/>
      <c r="I6" s="94"/>
      <c r="J6" s="21"/>
    </row>
    <row r="7" spans="1:9" s="130" customFormat="1" ht="48.75" customHeight="1">
      <c r="A7" s="127" t="s">
        <v>618</v>
      </c>
      <c r="B7" s="128" t="s">
        <v>626</v>
      </c>
      <c r="C7" s="128" t="s">
        <v>628</v>
      </c>
      <c r="D7" s="128" t="s">
        <v>629</v>
      </c>
      <c r="E7" s="161" t="s">
        <v>627</v>
      </c>
      <c r="F7" s="127" t="s">
        <v>621</v>
      </c>
      <c r="G7" s="127" t="s">
        <v>622</v>
      </c>
      <c r="H7" s="127" t="s">
        <v>623</v>
      </c>
      <c r="I7" s="129"/>
    </row>
    <row r="8" spans="1:9" s="11" customFormat="1" ht="47.25" customHeight="1">
      <c r="A8" s="51">
        <v>1</v>
      </c>
      <c r="B8" s="39" t="s">
        <v>75</v>
      </c>
      <c r="C8" s="44" t="s">
        <v>665</v>
      </c>
      <c r="D8" s="48" t="s">
        <v>351</v>
      </c>
      <c r="E8" s="47" t="s">
        <v>573</v>
      </c>
      <c r="F8" s="44" t="s">
        <v>666</v>
      </c>
      <c r="G8" s="51">
        <v>17.5</v>
      </c>
      <c r="H8" s="51" t="str">
        <f aca="true" t="shared" si="0" ref="H8:H39">IF(G8&lt;10,"kxl",IF(G8&lt;14,"C",IF(G8&lt;17,"B","A")))</f>
        <v>A</v>
      </c>
      <c r="I8" s="73"/>
    </row>
    <row r="9" spans="1:9" s="11" customFormat="1" ht="46.5" customHeight="1">
      <c r="A9" s="51">
        <v>2</v>
      </c>
      <c r="B9" s="48" t="s">
        <v>264</v>
      </c>
      <c r="C9" s="35" t="s">
        <v>631</v>
      </c>
      <c r="D9" s="239" t="s">
        <v>352</v>
      </c>
      <c r="E9" s="47" t="s">
        <v>578</v>
      </c>
      <c r="F9" s="44" t="s">
        <v>60</v>
      </c>
      <c r="G9" s="51">
        <v>17.75</v>
      </c>
      <c r="H9" s="51" t="str">
        <f t="shared" si="0"/>
        <v>A</v>
      </c>
      <c r="I9" s="72"/>
    </row>
    <row r="10" spans="1:9" s="11" customFormat="1" ht="37.5" customHeight="1">
      <c r="A10" s="51">
        <v>3</v>
      </c>
      <c r="B10" s="48" t="s">
        <v>261</v>
      </c>
      <c r="C10" s="44" t="s">
        <v>667</v>
      </c>
      <c r="D10" s="239" t="s">
        <v>352</v>
      </c>
      <c r="E10" s="47" t="s">
        <v>574</v>
      </c>
      <c r="F10" s="44" t="s">
        <v>666</v>
      </c>
      <c r="G10" s="51">
        <v>17</v>
      </c>
      <c r="H10" s="51" t="str">
        <f t="shared" si="0"/>
        <v>A</v>
      </c>
      <c r="I10" s="73"/>
    </row>
    <row r="11" spans="1:9" s="11" customFormat="1" ht="35.25" customHeight="1">
      <c r="A11" s="51">
        <v>4</v>
      </c>
      <c r="B11" s="105" t="s">
        <v>220</v>
      </c>
      <c r="C11" s="35" t="s">
        <v>631</v>
      </c>
      <c r="D11" s="240" t="s">
        <v>349</v>
      </c>
      <c r="E11" s="172" t="s">
        <v>522</v>
      </c>
      <c r="F11" s="31" t="s">
        <v>60</v>
      </c>
      <c r="G11" s="65">
        <v>17.25</v>
      </c>
      <c r="H11" s="51" t="str">
        <f t="shared" si="0"/>
        <v>A</v>
      </c>
      <c r="I11" s="72"/>
    </row>
    <row r="12" spans="1:9" s="11" customFormat="1" ht="33" customHeight="1">
      <c r="A12" s="51">
        <v>5</v>
      </c>
      <c r="B12" s="105" t="s">
        <v>115</v>
      </c>
      <c r="C12" s="35" t="s">
        <v>631</v>
      </c>
      <c r="D12" s="240" t="s">
        <v>349</v>
      </c>
      <c r="E12" s="172" t="s">
        <v>528</v>
      </c>
      <c r="F12" s="31" t="s">
        <v>60</v>
      </c>
      <c r="G12" s="65">
        <v>17.5</v>
      </c>
      <c r="H12" s="51" t="str">
        <f t="shared" si="0"/>
        <v>A</v>
      </c>
      <c r="I12" s="72"/>
    </row>
    <row r="13" spans="1:9" ht="31.5" customHeight="1">
      <c r="A13" s="51">
        <v>6</v>
      </c>
      <c r="B13" s="105" t="s">
        <v>225</v>
      </c>
      <c r="C13" s="35" t="s">
        <v>631</v>
      </c>
      <c r="D13" s="240" t="s">
        <v>349</v>
      </c>
      <c r="E13" s="172" t="s">
        <v>529</v>
      </c>
      <c r="F13" s="31" t="s">
        <v>60</v>
      </c>
      <c r="G13" s="40">
        <v>17.25</v>
      </c>
      <c r="H13" s="51" t="str">
        <f t="shared" si="0"/>
        <v>A</v>
      </c>
      <c r="I13" s="72"/>
    </row>
    <row r="14" spans="1:9" ht="33" customHeight="1">
      <c r="A14" s="51">
        <v>7</v>
      </c>
      <c r="B14" s="105" t="s">
        <v>673</v>
      </c>
      <c r="C14" s="35" t="s">
        <v>631</v>
      </c>
      <c r="D14" s="240" t="s">
        <v>349</v>
      </c>
      <c r="E14" s="172" t="s">
        <v>542</v>
      </c>
      <c r="F14" s="31" t="s">
        <v>60</v>
      </c>
      <c r="G14" s="40">
        <v>17.25</v>
      </c>
      <c r="H14" s="51" t="str">
        <f t="shared" si="0"/>
        <v>A</v>
      </c>
      <c r="I14" s="73"/>
    </row>
    <row r="15" spans="1:9" ht="31.5" customHeight="1">
      <c r="A15" s="51">
        <v>8</v>
      </c>
      <c r="B15" s="105" t="s">
        <v>218</v>
      </c>
      <c r="C15" s="35" t="s">
        <v>667</v>
      </c>
      <c r="D15" s="240" t="s">
        <v>349</v>
      </c>
      <c r="E15" s="172" t="s">
        <v>520</v>
      </c>
      <c r="F15" s="30" t="s">
        <v>666</v>
      </c>
      <c r="G15" s="65">
        <v>17</v>
      </c>
      <c r="H15" s="51" t="str">
        <f t="shared" si="0"/>
        <v>A</v>
      </c>
      <c r="I15" s="72"/>
    </row>
    <row r="16" spans="1:9" ht="31.5" customHeight="1">
      <c r="A16" s="51">
        <v>9</v>
      </c>
      <c r="B16" s="206" t="s">
        <v>333</v>
      </c>
      <c r="C16" s="35" t="s">
        <v>631</v>
      </c>
      <c r="D16" s="241" t="s">
        <v>691</v>
      </c>
      <c r="E16" s="47" t="s">
        <v>48</v>
      </c>
      <c r="F16" s="31" t="s">
        <v>60</v>
      </c>
      <c r="G16" s="51">
        <v>17.5</v>
      </c>
      <c r="H16" s="51" t="str">
        <f t="shared" si="0"/>
        <v>A</v>
      </c>
      <c r="I16" s="74"/>
    </row>
    <row r="17" spans="1:9" ht="31.5" customHeight="1">
      <c r="A17" s="51">
        <v>10</v>
      </c>
      <c r="B17" s="47" t="s">
        <v>257</v>
      </c>
      <c r="C17" s="35" t="s">
        <v>631</v>
      </c>
      <c r="D17" s="241" t="s">
        <v>691</v>
      </c>
      <c r="E17" s="47" t="s">
        <v>52</v>
      </c>
      <c r="F17" s="31" t="s">
        <v>60</v>
      </c>
      <c r="G17" s="51">
        <v>17</v>
      </c>
      <c r="H17" s="51" t="str">
        <f t="shared" si="0"/>
        <v>A</v>
      </c>
      <c r="I17" s="73"/>
    </row>
    <row r="18" spans="1:9" ht="31.5" customHeight="1">
      <c r="A18" s="51">
        <v>11</v>
      </c>
      <c r="B18" s="41" t="s">
        <v>694</v>
      </c>
      <c r="C18" s="35" t="s">
        <v>667</v>
      </c>
      <c r="D18" s="241" t="s">
        <v>691</v>
      </c>
      <c r="E18" s="47" t="s">
        <v>47</v>
      </c>
      <c r="F18" s="44" t="s">
        <v>666</v>
      </c>
      <c r="G18" s="51">
        <v>17.5</v>
      </c>
      <c r="H18" s="51" t="str">
        <f t="shared" si="0"/>
        <v>A</v>
      </c>
      <c r="I18" s="73"/>
    </row>
    <row r="19" spans="1:9" ht="47.25">
      <c r="A19" s="51">
        <v>12</v>
      </c>
      <c r="B19" s="45" t="s">
        <v>126</v>
      </c>
      <c r="C19" s="35" t="s">
        <v>631</v>
      </c>
      <c r="D19" s="87" t="s">
        <v>345</v>
      </c>
      <c r="E19" s="209" t="s">
        <v>416</v>
      </c>
      <c r="F19" s="31" t="s">
        <v>60</v>
      </c>
      <c r="G19" s="44">
        <v>17.5</v>
      </c>
      <c r="H19" s="51" t="str">
        <f t="shared" si="0"/>
        <v>A</v>
      </c>
      <c r="I19" s="73"/>
    </row>
    <row r="20" spans="1:9" s="11" customFormat="1" ht="31.5" customHeight="1">
      <c r="A20" s="51">
        <v>13</v>
      </c>
      <c r="B20" s="45" t="s">
        <v>127</v>
      </c>
      <c r="C20" s="35" t="s">
        <v>631</v>
      </c>
      <c r="D20" s="87" t="s">
        <v>345</v>
      </c>
      <c r="E20" s="41" t="s">
        <v>417</v>
      </c>
      <c r="F20" s="31" t="s">
        <v>60</v>
      </c>
      <c r="G20" s="44">
        <v>17</v>
      </c>
      <c r="H20" s="51" t="str">
        <f t="shared" si="0"/>
        <v>A</v>
      </c>
      <c r="I20" s="73"/>
    </row>
    <row r="21" spans="1:9" s="11" customFormat="1" ht="47.25" customHeight="1">
      <c r="A21" s="51">
        <v>14</v>
      </c>
      <c r="B21" s="45" t="s">
        <v>123</v>
      </c>
      <c r="C21" s="51" t="s">
        <v>665</v>
      </c>
      <c r="D21" s="242" t="s">
        <v>345</v>
      </c>
      <c r="E21" s="41" t="s">
        <v>413</v>
      </c>
      <c r="F21" s="51" t="s">
        <v>666</v>
      </c>
      <c r="G21" s="44">
        <v>18.5</v>
      </c>
      <c r="H21" s="51" t="str">
        <f t="shared" si="0"/>
        <v>A</v>
      </c>
      <c r="I21" s="73"/>
    </row>
    <row r="22" spans="1:9" s="11" customFormat="1" ht="31.5" customHeight="1">
      <c r="A22" s="51">
        <v>15</v>
      </c>
      <c r="B22" s="45" t="s">
        <v>124</v>
      </c>
      <c r="C22" s="35" t="s">
        <v>667</v>
      </c>
      <c r="D22" s="87" t="s">
        <v>345</v>
      </c>
      <c r="E22" s="49" t="s">
        <v>414</v>
      </c>
      <c r="F22" s="51" t="s">
        <v>666</v>
      </c>
      <c r="G22" s="44">
        <v>17.75</v>
      </c>
      <c r="H22" s="51" t="str">
        <f t="shared" si="0"/>
        <v>A</v>
      </c>
      <c r="I22" s="73"/>
    </row>
    <row r="23" spans="1:9" s="11" customFormat="1" ht="38.25" customHeight="1">
      <c r="A23" s="51">
        <v>16</v>
      </c>
      <c r="B23" s="34" t="s">
        <v>141</v>
      </c>
      <c r="C23" s="35" t="s">
        <v>631</v>
      </c>
      <c r="D23" s="34" t="s">
        <v>346</v>
      </c>
      <c r="E23" s="55" t="s">
        <v>433</v>
      </c>
      <c r="F23" s="31" t="s">
        <v>60</v>
      </c>
      <c r="G23" s="40">
        <v>18</v>
      </c>
      <c r="H23" s="51" t="str">
        <f t="shared" si="0"/>
        <v>A</v>
      </c>
      <c r="I23" s="73"/>
    </row>
    <row r="24" spans="1:9" s="11" customFormat="1" ht="31.5" customHeight="1">
      <c r="A24" s="51">
        <v>17</v>
      </c>
      <c r="B24" s="34" t="s">
        <v>132</v>
      </c>
      <c r="C24" s="35" t="s">
        <v>665</v>
      </c>
      <c r="D24" s="34" t="s">
        <v>346</v>
      </c>
      <c r="E24" s="55" t="s">
        <v>424</v>
      </c>
      <c r="F24" s="31" t="s">
        <v>666</v>
      </c>
      <c r="G24" s="44">
        <v>17.5</v>
      </c>
      <c r="H24" s="51" t="str">
        <f t="shared" si="0"/>
        <v>A</v>
      </c>
      <c r="I24" s="72"/>
    </row>
    <row r="25" spans="1:9" s="11" customFormat="1" ht="47.25" customHeight="1">
      <c r="A25" s="51">
        <v>18</v>
      </c>
      <c r="B25" s="47" t="s">
        <v>108</v>
      </c>
      <c r="C25" s="35" t="s">
        <v>631</v>
      </c>
      <c r="D25" s="142" t="s">
        <v>668</v>
      </c>
      <c r="E25" s="55" t="s">
        <v>391</v>
      </c>
      <c r="F25" s="44" t="s">
        <v>60</v>
      </c>
      <c r="G25" s="40">
        <v>17.5</v>
      </c>
      <c r="H25" s="51" t="str">
        <f t="shared" si="0"/>
        <v>A</v>
      </c>
      <c r="I25" s="73"/>
    </row>
    <row r="26" spans="1:9" s="11" customFormat="1" ht="31.5" customHeight="1">
      <c r="A26" s="51">
        <v>19</v>
      </c>
      <c r="B26" s="104" t="s">
        <v>639</v>
      </c>
      <c r="C26" s="35" t="s">
        <v>631</v>
      </c>
      <c r="D26" s="243" t="s">
        <v>637</v>
      </c>
      <c r="E26" s="207" t="s">
        <v>492</v>
      </c>
      <c r="F26" s="31" t="s">
        <v>60</v>
      </c>
      <c r="G26" s="44">
        <v>18</v>
      </c>
      <c r="H26" s="51" t="str">
        <f t="shared" si="0"/>
        <v>A</v>
      </c>
      <c r="I26" s="73"/>
    </row>
    <row r="27" spans="1:9" s="11" customFormat="1" ht="47.25" customHeight="1">
      <c r="A27" s="51">
        <v>20</v>
      </c>
      <c r="B27" s="104" t="s">
        <v>198</v>
      </c>
      <c r="C27" s="35" t="s">
        <v>631</v>
      </c>
      <c r="D27" s="243" t="s">
        <v>637</v>
      </c>
      <c r="E27" s="207" t="s">
        <v>495</v>
      </c>
      <c r="F27" s="31" t="s">
        <v>60</v>
      </c>
      <c r="G27" s="44">
        <v>17.5</v>
      </c>
      <c r="H27" s="51" t="str">
        <f t="shared" si="0"/>
        <v>A</v>
      </c>
      <c r="I27" s="72"/>
    </row>
    <row r="28" spans="1:9" s="11" customFormat="1" ht="31.5" customHeight="1">
      <c r="A28" s="51">
        <v>21</v>
      </c>
      <c r="B28" s="104" t="s">
        <v>211</v>
      </c>
      <c r="C28" s="54" t="s">
        <v>70</v>
      </c>
      <c r="D28" s="243" t="s">
        <v>637</v>
      </c>
      <c r="E28" s="168" t="s">
        <v>512</v>
      </c>
      <c r="F28" s="31" t="s">
        <v>62</v>
      </c>
      <c r="G28" s="51">
        <v>17.5</v>
      </c>
      <c r="H28" s="51" t="str">
        <f t="shared" si="0"/>
        <v>A</v>
      </c>
      <c r="I28" s="72"/>
    </row>
    <row r="29" spans="1:9" s="11" customFormat="1" ht="31.5" customHeight="1">
      <c r="A29" s="51">
        <v>22</v>
      </c>
      <c r="B29" s="103" t="s">
        <v>193</v>
      </c>
      <c r="C29" s="126" t="s">
        <v>667</v>
      </c>
      <c r="D29" s="243" t="s">
        <v>637</v>
      </c>
      <c r="E29" s="213" t="s">
        <v>489</v>
      </c>
      <c r="F29" s="126" t="s">
        <v>666</v>
      </c>
      <c r="G29" s="40">
        <v>17.5</v>
      </c>
      <c r="H29" s="51" t="str">
        <f t="shared" si="0"/>
        <v>A</v>
      </c>
      <c r="I29" s="72"/>
    </row>
    <row r="30" spans="1:9" s="11" customFormat="1" ht="31.5" customHeight="1">
      <c r="A30" s="51">
        <v>23</v>
      </c>
      <c r="B30" s="48" t="s">
        <v>325</v>
      </c>
      <c r="C30" s="35" t="s">
        <v>667</v>
      </c>
      <c r="D30" s="48" t="s">
        <v>651</v>
      </c>
      <c r="E30" s="52" t="s">
        <v>36</v>
      </c>
      <c r="F30" s="44" t="s">
        <v>666</v>
      </c>
      <c r="G30" s="51">
        <v>17.5</v>
      </c>
      <c r="H30" s="51" t="str">
        <f t="shared" si="0"/>
        <v>A</v>
      </c>
      <c r="I30" s="73"/>
    </row>
    <row r="31" spans="1:9" s="11" customFormat="1" ht="29.25" customHeight="1">
      <c r="A31" s="51">
        <v>24</v>
      </c>
      <c r="B31" s="43" t="s">
        <v>180</v>
      </c>
      <c r="C31" s="35" t="s">
        <v>631</v>
      </c>
      <c r="D31" s="39" t="s">
        <v>682</v>
      </c>
      <c r="E31" s="60" t="s">
        <v>476</v>
      </c>
      <c r="F31" s="44" t="s">
        <v>60</v>
      </c>
      <c r="G31" s="40">
        <v>17.25</v>
      </c>
      <c r="H31" s="51" t="str">
        <f t="shared" si="0"/>
        <v>A</v>
      </c>
      <c r="I31" s="73"/>
    </row>
    <row r="32" spans="1:9" s="11" customFormat="1" ht="30.75" customHeight="1">
      <c r="A32" s="51">
        <v>25</v>
      </c>
      <c r="B32" s="43" t="s">
        <v>181</v>
      </c>
      <c r="C32" s="35" t="s">
        <v>631</v>
      </c>
      <c r="D32" s="39" t="s">
        <v>682</v>
      </c>
      <c r="E32" s="60" t="s">
        <v>477</v>
      </c>
      <c r="F32" s="44" t="s">
        <v>60</v>
      </c>
      <c r="G32" s="40">
        <v>17.5</v>
      </c>
      <c r="H32" s="51" t="str">
        <f t="shared" si="0"/>
        <v>A</v>
      </c>
      <c r="I32" s="73"/>
    </row>
    <row r="33" spans="1:9" s="11" customFormat="1" ht="43.5" customHeight="1">
      <c r="A33" s="51">
        <v>26</v>
      </c>
      <c r="B33" s="39" t="s">
        <v>176</v>
      </c>
      <c r="C33" s="33" t="s">
        <v>665</v>
      </c>
      <c r="D33" s="39" t="s">
        <v>682</v>
      </c>
      <c r="E33" s="47" t="s">
        <v>472</v>
      </c>
      <c r="F33" s="44" t="s">
        <v>666</v>
      </c>
      <c r="G33" s="44">
        <v>18</v>
      </c>
      <c r="H33" s="51" t="str">
        <f t="shared" si="0"/>
        <v>A</v>
      </c>
      <c r="I33" s="73"/>
    </row>
    <row r="34" spans="1:9" s="11" customFormat="1" ht="33.75" customHeight="1">
      <c r="A34" s="51">
        <v>27</v>
      </c>
      <c r="B34" s="43" t="s">
        <v>178</v>
      </c>
      <c r="C34" s="35" t="s">
        <v>667</v>
      </c>
      <c r="D34" s="39" t="s">
        <v>682</v>
      </c>
      <c r="E34" s="60" t="s">
        <v>474</v>
      </c>
      <c r="F34" s="44" t="s">
        <v>666</v>
      </c>
      <c r="G34" s="44">
        <v>17.25</v>
      </c>
      <c r="H34" s="51" t="str">
        <f t="shared" si="0"/>
        <v>A</v>
      </c>
      <c r="I34" s="73"/>
    </row>
    <row r="35" spans="1:9" s="11" customFormat="1" ht="35.25" customHeight="1">
      <c r="A35" s="51">
        <v>28</v>
      </c>
      <c r="B35" s="39" t="s">
        <v>166</v>
      </c>
      <c r="C35" s="40" t="s">
        <v>687</v>
      </c>
      <c r="D35" s="39" t="s">
        <v>654</v>
      </c>
      <c r="E35" s="41" t="s">
        <v>462</v>
      </c>
      <c r="F35" s="44" t="s">
        <v>66</v>
      </c>
      <c r="G35" s="51">
        <v>18</v>
      </c>
      <c r="H35" s="51" t="str">
        <f t="shared" si="0"/>
        <v>A</v>
      </c>
      <c r="I35" s="72"/>
    </row>
    <row r="36" spans="1:9" s="13" customFormat="1" ht="31.5" customHeight="1">
      <c r="A36" s="51">
        <v>29</v>
      </c>
      <c r="B36" s="107" t="s">
        <v>239</v>
      </c>
      <c r="C36" s="35" t="s">
        <v>631</v>
      </c>
      <c r="D36" s="243" t="s">
        <v>638</v>
      </c>
      <c r="E36" s="137" t="s">
        <v>546</v>
      </c>
      <c r="F36" s="31" t="s">
        <v>60</v>
      </c>
      <c r="G36" s="40">
        <v>17.25</v>
      </c>
      <c r="H36" s="51" t="str">
        <f t="shared" si="0"/>
        <v>A</v>
      </c>
      <c r="I36" s="73"/>
    </row>
    <row r="37" spans="1:9" s="13" customFormat="1" ht="33" customHeight="1">
      <c r="A37" s="51">
        <v>30</v>
      </c>
      <c r="B37" s="115" t="s">
        <v>246</v>
      </c>
      <c r="C37" s="35" t="s">
        <v>631</v>
      </c>
      <c r="D37" s="243" t="s">
        <v>638</v>
      </c>
      <c r="E37" s="140" t="s">
        <v>555</v>
      </c>
      <c r="F37" s="31" t="s">
        <v>60</v>
      </c>
      <c r="G37" s="44">
        <v>17</v>
      </c>
      <c r="H37" s="51" t="str">
        <f t="shared" si="0"/>
        <v>A</v>
      </c>
      <c r="I37" s="75"/>
    </row>
    <row r="38" spans="1:9" s="13" customFormat="1" ht="34.5" customHeight="1">
      <c r="A38" s="51">
        <v>31</v>
      </c>
      <c r="B38" s="106" t="s">
        <v>237</v>
      </c>
      <c r="C38" s="30" t="s">
        <v>665</v>
      </c>
      <c r="D38" s="243" t="s">
        <v>638</v>
      </c>
      <c r="E38" s="173" t="s">
        <v>544</v>
      </c>
      <c r="F38" s="157" t="s">
        <v>666</v>
      </c>
      <c r="G38" s="40">
        <v>17.5</v>
      </c>
      <c r="H38" s="51" t="str">
        <f t="shared" si="0"/>
        <v>A</v>
      </c>
      <c r="I38" s="73"/>
    </row>
    <row r="39" spans="1:9" s="13" customFormat="1" ht="30" customHeight="1">
      <c r="A39" s="51">
        <v>32</v>
      </c>
      <c r="B39" s="46" t="s">
        <v>656</v>
      </c>
      <c r="C39" s="40" t="s">
        <v>631</v>
      </c>
      <c r="D39" s="47" t="s">
        <v>635</v>
      </c>
      <c r="E39" s="47" t="s">
        <v>445</v>
      </c>
      <c r="F39" s="42" t="s">
        <v>60</v>
      </c>
      <c r="G39" s="40">
        <v>17.25</v>
      </c>
      <c r="H39" s="51" t="str">
        <f t="shared" si="0"/>
        <v>A</v>
      </c>
      <c r="I39" s="73"/>
    </row>
    <row r="40" spans="1:9" s="13" customFormat="1" ht="29.25" customHeight="1">
      <c r="A40" s="51">
        <v>33</v>
      </c>
      <c r="B40" s="46" t="s">
        <v>158</v>
      </c>
      <c r="C40" s="40" t="s">
        <v>631</v>
      </c>
      <c r="D40" s="47" t="s">
        <v>635</v>
      </c>
      <c r="E40" s="47" t="s">
        <v>68</v>
      </c>
      <c r="F40" s="44" t="s">
        <v>69</v>
      </c>
      <c r="G40" s="40">
        <v>17.5</v>
      </c>
      <c r="H40" s="51" t="str">
        <f aca="true" t="shared" si="1" ref="H40:H61">IF(G40&lt;10,"kxl",IF(G40&lt;14,"C",IF(G40&lt;17,"B","A")))</f>
        <v>A</v>
      </c>
      <c r="I40" s="73"/>
    </row>
    <row r="41" spans="1:9" s="13" customFormat="1" ht="30.75" customHeight="1">
      <c r="A41" s="51">
        <v>34</v>
      </c>
      <c r="B41" s="46" t="s">
        <v>159</v>
      </c>
      <c r="C41" s="40" t="s">
        <v>631</v>
      </c>
      <c r="D41" s="47" t="s">
        <v>635</v>
      </c>
      <c r="E41" s="47" t="s">
        <v>453</v>
      </c>
      <c r="F41" s="44" t="s">
        <v>69</v>
      </c>
      <c r="G41" s="40">
        <v>17.5</v>
      </c>
      <c r="H41" s="51" t="str">
        <f t="shared" si="1"/>
        <v>A</v>
      </c>
      <c r="I41" s="75"/>
    </row>
    <row r="42" spans="1:9" s="13" customFormat="1" ht="32.25" customHeight="1">
      <c r="A42" s="51">
        <v>35</v>
      </c>
      <c r="B42" s="46" t="s">
        <v>157</v>
      </c>
      <c r="C42" s="44" t="s">
        <v>688</v>
      </c>
      <c r="D42" s="47" t="s">
        <v>635</v>
      </c>
      <c r="E42" s="206" t="s">
        <v>452</v>
      </c>
      <c r="F42" s="44" t="s">
        <v>71</v>
      </c>
      <c r="G42" s="40">
        <v>17</v>
      </c>
      <c r="H42" s="51" t="str">
        <f t="shared" si="1"/>
        <v>A</v>
      </c>
      <c r="I42" s="75"/>
    </row>
    <row r="43" spans="1:9" s="13" customFormat="1" ht="29.25" customHeight="1">
      <c r="A43" s="51">
        <v>36</v>
      </c>
      <c r="B43" s="46" t="s">
        <v>156</v>
      </c>
      <c r="C43" s="35" t="s">
        <v>667</v>
      </c>
      <c r="D43" s="47" t="s">
        <v>635</v>
      </c>
      <c r="E43" s="47" t="s">
        <v>451</v>
      </c>
      <c r="F43" s="44" t="s">
        <v>666</v>
      </c>
      <c r="G43" s="40">
        <v>17</v>
      </c>
      <c r="H43" s="51" t="str">
        <f t="shared" si="1"/>
        <v>A</v>
      </c>
      <c r="I43" s="75"/>
    </row>
    <row r="44" spans="1:9" s="13" customFormat="1" ht="31.5" customHeight="1">
      <c r="A44" s="51">
        <v>37</v>
      </c>
      <c r="B44" s="34" t="s">
        <v>76</v>
      </c>
      <c r="C44" s="35" t="s">
        <v>631</v>
      </c>
      <c r="D44" s="34" t="s">
        <v>343</v>
      </c>
      <c r="E44" s="206" t="s">
        <v>355</v>
      </c>
      <c r="F44" s="31" t="s">
        <v>60</v>
      </c>
      <c r="G44" s="44">
        <v>17</v>
      </c>
      <c r="H44" s="51" t="str">
        <f t="shared" si="1"/>
        <v>A</v>
      </c>
      <c r="I44" s="72"/>
    </row>
    <row r="45" spans="1:9" s="13" customFormat="1" ht="31.5" customHeight="1">
      <c r="A45" s="51">
        <v>38</v>
      </c>
      <c r="B45" s="47" t="s">
        <v>670</v>
      </c>
      <c r="C45" s="35" t="s">
        <v>631</v>
      </c>
      <c r="D45" s="47" t="s">
        <v>657</v>
      </c>
      <c r="E45" s="47" t="s">
        <v>8</v>
      </c>
      <c r="F45" s="31" t="s">
        <v>60</v>
      </c>
      <c r="G45" s="51">
        <v>17</v>
      </c>
      <c r="H45" s="51" t="str">
        <f t="shared" si="1"/>
        <v>A</v>
      </c>
      <c r="I45" s="75"/>
    </row>
    <row r="46" spans="1:9" s="13" customFormat="1" ht="39.75" customHeight="1">
      <c r="A46" s="51">
        <v>39</v>
      </c>
      <c r="B46" s="47" t="s">
        <v>303</v>
      </c>
      <c r="C46" s="44" t="s">
        <v>688</v>
      </c>
      <c r="D46" s="47" t="s">
        <v>657</v>
      </c>
      <c r="E46" s="47" t="s">
        <v>9</v>
      </c>
      <c r="F46" s="42" t="s">
        <v>63</v>
      </c>
      <c r="G46" s="51">
        <v>17.5</v>
      </c>
      <c r="H46" s="51" t="str">
        <f t="shared" si="1"/>
        <v>A</v>
      </c>
      <c r="I46" s="72"/>
    </row>
    <row r="47" spans="1:9" s="13" customFormat="1" ht="54" customHeight="1">
      <c r="A47" s="51">
        <v>40</v>
      </c>
      <c r="B47" s="47" t="s">
        <v>75</v>
      </c>
      <c r="C47" s="35" t="s">
        <v>667</v>
      </c>
      <c r="D47" s="47" t="s">
        <v>657</v>
      </c>
      <c r="E47" s="47" t="s">
        <v>695</v>
      </c>
      <c r="F47" s="44" t="s">
        <v>666</v>
      </c>
      <c r="G47" s="51">
        <v>17.25</v>
      </c>
      <c r="H47" s="51" t="str">
        <f t="shared" si="1"/>
        <v>A</v>
      </c>
      <c r="I47" s="75"/>
    </row>
    <row r="48" spans="1:9" s="13" customFormat="1" ht="32.25" customHeight="1">
      <c r="A48" s="51">
        <v>41</v>
      </c>
      <c r="B48" s="46" t="s">
        <v>690</v>
      </c>
      <c r="C48" s="35" t="s">
        <v>631</v>
      </c>
      <c r="D48" s="41" t="s">
        <v>634</v>
      </c>
      <c r="E48" s="175" t="s">
        <v>592</v>
      </c>
      <c r="F48" s="31" t="s">
        <v>60</v>
      </c>
      <c r="G48" s="44">
        <v>17</v>
      </c>
      <c r="H48" s="51" t="str">
        <f t="shared" si="1"/>
        <v>A</v>
      </c>
      <c r="I48" s="75"/>
    </row>
    <row r="49" spans="1:9" s="13" customFormat="1" ht="51" customHeight="1">
      <c r="A49" s="51">
        <v>42</v>
      </c>
      <c r="B49" s="41" t="s">
        <v>267</v>
      </c>
      <c r="C49" s="40" t="s">
        <v>665</v>
      </c>
      <c r="D49" s="41" t="s">
        <v>634</v>
      </c>
      <c r="E49" s="47" t="s">
        <v>581</v>
      </c>
      <c r="F49" s="44" t="s">
        <v>666</v>
      </c>
      <c r="G49" s="44">
        <v>18</v>
      </c>
      <c r="H49" s="51" t="str">
        <f t="shared" si="1"/>
        <v>A</v>
      </c>
      <c r="I49" s="75"/>
    </row>
    <row r="50" spans="1:9" s="13" customFormat="1" ht="36.75" customHeight="1">
      <c r="A50" s="51">
        <v>43</v>
      </c>
      <c r="B50" s="41" t="s">
        <v>268</v>
      </c>
      <c r="C50" s="35" t="s">
        <v>667</v>
      </c>
      <c r="D50" s="41" t="s">
        <v>634</v>
      </c>
      <c r="E50" s="47" t="s">
        <v>582</v>
      </c>
      <c r="F50" s="44" t="s">
        <v>666</v>
      </c>
      <c r="G50" s="44">
        <v>17.5</v>
      </c>
      <c r="H50" s="51" t="str">
        <f t="shared" si="1"/>
        <v>A</v>
      </c>
      <c r="I50" s="72"/>
    </row>
    <row r="51" spans="1:9" s="13" customFormat="1" ht="36.75" customHeight="1">
      <c r="A51" s="51">
        <v>44</v>
      </c>
      <c r="B51" s="186" t="s">
        <v>87</v>
      </c>
      <c r="C51" s="35" t="s">
        <v>631</v>
      </c>
      <c r="D51" s="39" t="s">
        <v>640</v>
      </c>
      <c r="E51" s="209" t="s">
        <v>368</v>
      </c>
      <c r="F51" s="31" t="s">
        <v>60</v>
      </c>
      <c r="G51" s="44">
        <v>18</v>
      </c>
      <c r="H51" s="51" t="str">
        <f t="shared" si="1"/>
        <v>A</v>
      </c>
      <c r="I51" s="75"/>
    </row>
    <row r="52" spans="1:9" s="23" customFormat="1" ht="36.75" customHeight="1">
      <c r="A52" s="51">
        <v>45</v>
      </c>
      <c r="B52" s="233" t="s">
        <v>256</v>
      </c>
      <c r="C52" s="56" t="s">
        <v>667</v>
      </c>
      <c r="D52" s="87" t="s">
        <v>645</v>
      </c>
      <c r="E52" s="235" t="s">
        <v>566</v>
      </c>
      <c r="F52" s="56" t="s">
        <v>666</v>
      </c>
      <c r="G52" s="51">
        <v>17</v>
      </c>
      <c r="H52" s="51" t="str">
        <f t="shared" si="1"/>
        <v>A</v>
      </c>
      <c r="I52" s="76"/>
    </row>
    <row r="53" spans="1:9" s="23" customFormat="1" ht="36.75" customHeight="1">
      <c r="A53" s="51">
        <v>46</v>
      </c>
      <c r="B53" s="237" t="s">
        <v>97</v>
      </c>
      <c r="C53" s="35" t="s">
        <v>631</v>
      </c>
      <c r="D53" s="47" t="s">
        <v>632</v>
      </c>
      <c r="E53" s="163" t="s">
        <v>378</v>
      </c>
      <c r="F53" s="44" t="s">
        <v>60</v>
      </c>
      <c r="G53" s="44">
        <v>17.5</v>
      </c>
      <c r="H53" s="51" t="str">
        <f t="shared" si="1"/>
        <v>A</v>
      </c>
      <c r="I53" s="72"/>
    </row>
    <row r="54" spans="1:9" s="23" customFormat="1" ht="36.75" customHeight="1">
      <c r="A54" s="51">
        <v>47</v>
      </c>
      <c r="B54" s="234" t="s">
        <v>177</v>
      </c>
      <c r="C54" s="35" t="s">
        <v>631</v>
      </c>
      <c r="D54" s="34" t="s">
        <v>348</v>
      </c>
      <c r="E54" s="238" t="s">
        <v>518</v>
      </c>
      <c r="F54" s="31" t="s">
        <v>60</v>
      </c>
      <c r="G54" s="65">
        <v>17.5</v>
      </c>
      <c r="H54" s="51" t="str">
        <f t="shared" si="1"/>
        <v>A</v>
      </c>
      <c r="I54" s="76"/>
    </row>
    <row r="55" spans="1:9" s="3" customFormat="1" ht="36.75" customHeight="1">
      <c r="A55" s="51">
        <v>48</v>
      </c>
      <c r="B55" s="234" t="s">
        <v>214</v>
      </c>
      <c r="C55" s="35" t="s">
        <v>667</v>
      </c>
      <c r="D55" s="34" t="s">
        <v>348</v>
      </c>
      <c r="E55" s="236" t="s">
        <v>514</v>
      </c>
      <c r="F55" s="44" t="s">
        <v>666</v>
      </c>
      <c r="G55" s="65">
        <v>17.25</v>
      </c>
      <c r="H55" s="51" t="str">
        <f t="shared" si="1"/>
        <v>A</v>
      </c>
      <c r="I55" s="72"/>
    </row>
    <row r="56" spans="1:9" s="3" customFormat="1" ht="39" customHeight="1">
      <c r="A56" s="51">
        <v>49</v>
      </c>
      <c r="B56" s="182" t="s">
        <v>160</v>
      </c>
      <c r="C56" s="35" t="s">
        <v>631</v>
      </c>
      <c r="D56" s="117" t="s">
        <v>633</v>
      </c>
      <c r="E56" s="208" t="s">
        <v>603</v>
      </c>
      <c r="F56" s="150" t="s">
        <v>60</v>
      </c>
      <c r="G56" s="51">
        <v>17</v>
      </c>
      <c r="H56" s="51" t="str">
        <f t="shared" si="1"/>
        <v>A</v>
      </c>
      <c r="I56" s="72"/>
    </row>
    <row r="57" spans="1:9" s="3" customFormat="1" ht="36" customHeight="1">
      <c r="A57" s="51">
        <v>50</v>
      </c>
      <c r="B57" s="187" t="s">
        <v>675</v>
      </c>
      <c r="C57" s="35" t="s">
        <v>631</v>
      </c>
      <c r="D57" s="48" t="s">
        <v>642</v>
      </c>
      <c r="E57" s="163" t="s">
        <v>614</v>
      </c>
      <c r="F57" s="31" t="s">
        <v>60</v>
      </c>
      <c r="G57" s="51">
        <v>17.5</v>
      </c>
      <c r="H57" s="51" t="str">
        <f t="shared" si="1"/>
        <v>A</v>
      </c>
      <c r="I57" s="69"/>
    </row>
    <row r="58" spans="1:9" s="23" customFormat="1" ht="36.75" customHeight="1">
      <c r="A58" s="51">
        <v>51</v>
      </c>
      <c r="B58" s="187" t="s">
        <v>296</v>
      </c>
      <c r="C58" s="35" t="s">
        <v>631</v>
      </c>
      <c r="D58" s="48" t="s">
        <v>642</v>
      </c>
      <c r="E58" s="163" t="s">
        <v>615</v>
      </c>
      <c r="F58" s="31" t="s">
        <v>60</v>
      </c>
      <c r="G58" s="51">
        <v>17</v>
      </c>
      <c r="H58" s="51" t="str">
        <f t="shared" si="1"/>
        <v>A</v>
      </c>
      <c r="I58" s="76"/>
    </row>
    <row r="59" spans="1:9" s="23" customFormat="1" ht="36.75" customHeight="1">
      <c r="A59" s="51">
        <v>52</v>
      </c>
      <c r="B59" s="39" t="s">
        <v>279</v>
      </c>
      <c r="C59" s="35" t="s">
        <v>631</v>
      </c>
      <c r="D59" s="39" t="s">
        <v>669</v>
      </c>
      <c r="E59" s="41" t="s">
        <v>595</v>
      </c>
      <c r="F59" s="40" t="s">
        <v>60</v>
      </c>
      <c r="G59" s="51">
        <v>17.25</v>
      </c>
      <c r="H59" s="51" t="str">
        <f t="shared" si="1"/>
        <v>A</v>
      </c>
      <c r="I59" s="72"/>
    </row>
    <row r="60" spans="1:9" s="23" customFormat="1" ht="36.75" customHeight="1">
      <c r="A60" s="51">
        <v>53</v>
      </c>
      <c r="B60" s="39" t="s">
        <v>107</v>
      </c>
      <c r="C60" s="33" t="s">
        <v>665</v>
      </c>
      <c r="D60" s="39" t="s">
        <v>669</v>
      </c>
      <c r="E60" s="41" t="s">
        <v>593</v>
      </c>
      <c r="F60" s="33" t="s">
        <v>666</v>
      </c>
      <c r="G60" s="51">
        <v>18.5</v>
      </c>
      <c r="H60" s="51" t="str">
        <f t="shared" si="1"/>
        <v>A</v>
      </c>
      <c r="I60" s="76"/>
    </row>
    <row r="61" spans="1:9" s="23" customFormat="1" ht="36.75" customHeight="1">
      <c r="A61" s="51">
        <v>54</v>
      </c>
      <c r="B61" s="43" t="s">
        <v>115</v>
      </c>
      <c r="C61" s="35" t="s">
        <v>631</v>
      </c>
      <c r="D61" s="91" t="s">
        <v>641</v>
      </c>
      <c r="E61" s="47" t="s">
        <v>398</v>
      </c>
      <c r="F61" s="54" t="s">
        <v>60</v>
      </c>
      <c r="G61" s="40">
        <v>17</v>
      </c>
      <c r="H61" s="51" t="str">
        <f t="shared" si="1"/>
        <v>A</v>
      </c>
      <c r="I61" s="76"/>
    </row>
    <row r="62" spans="1:10" s="2" customFormat="1" ht="16.5">
      <c r="A62" s="51"/>
      <c r="B62" s="2" t="s">
        <v>696</v>
      </c>
      <c r="C62" s="42">
        <v>54</v>
      </c>
      <c r="D62" s="44"/>
      <c r="E62" s="47"/>
      <c r="F62" s="30"/>
      <c r="G62" s="68"/>
      <c r="H62" s="51"/>
      <c r="I62" s="85"/>
      <c r="J62" s="4"/>
    </row>
    <row r="63" spans="1:10" s="2" customFormat="1" ht="16.5">
      <c r="A63" s="51"/>
      <c r="B63" s="48" t="s">
        <v>697</v>
      </c>
      <c r="C63" s="42">
        <f>COUNTIF($H$9:$H$61,"B")</f>
        <v>0</v>
      </c>
      <c r="D63" s="44"/>
      <c r="E63" s="47"/>
      <c r="F63" s="30"/>
      <c r="G63" s="66"/>
      <c r="H63" s="51"/>
      <c r="I63" s="85"/>
      <c r="J63" s="4"/>
    </row>
    <row r="64" spans="1:10" s="3" customFormat="1" ht="16.5">
      <c r="A64" s="51"/>
      <c r="B64" s="48" t="s">
        <v>698</v>
      </c>
      <c r="C64" s="42">
        <f>COUNTIF($H$9:$H$61,"C")</f>
        <v>0</v>
      </c>
      <c r="D64" s="44"/>
      <c r="E64" s="47"/>
      <c r="F64" s="31"/>
      <c r="G64" s="51"/>
      <c r="H64" s="51"/>
      <c r="I64" s="83"/>
      <c r="J64" s="5"/>
    </row>
    <row r="65" spans="1:10" s="3" customFormat="1" ht="16.5">
      <c r="A65" s="51"/>
      <c r="B65" s="48" t="s">
        <v>699</v>
      </c>
      <c r="C65" s="42">
        <f>COUNTIF($H$9:$H$61,"KXL")</f>
        <v>0</v>
      </c>
      <c r="D65" s="44"/>
      <c r="E65" s="47"/>
      <c r="F65" s="31"/>
      <c r="G65" s="51"/>
      <c r="H65" s="51"/>
      <c r="I65" s="84"/>
      <c r="J65" s="5"/>
    </row>
    <row r="66" spans="1:10" s="3" customFormat="1" ht="16.5">
      <c r="A66" s="51"/>
      <c r="B66" s="48"/>
      <c r="C66" s="42">
        <f>SUM(C62:C65)</f>
        <v>54</v>
      </c>
      <c r="D66" s="44"/>
      <c r="E66" s="47"/>
      <c r="F66" s="31"/>
      <c r="G66" s="51"/>
      <c r="H66" s="51"/>
      <c r="I66" s="84"/>
      <c r="J66" s="5"/>
    </row>
    <row r="67" ht="54" customHeight="1"/>
    <row r="68" ht="54" customHeight="1"/>
    <row r="69" ht="54" customHeight="1"/>
    <row r="70" ht="54" customHeight="1"/>
    <row r="71" ht="54" customHeight="1"/>
    <row r="72" ht="54" customHeight="1"/>
    <row r="73" ht="54" customHeight="1"/>
    <row r="74" ht="54" customHeight="1"/>
    <row r="75" ht="54" customHeight="1"/>
    <row r="76" ht="54" customHeight="1"/>
    <row r="77" ht="54" customHeight="1"/>
    <row r="78" ht="54" customHeight="1"/>
    <row r="79" ht="54" customHeight="1"/>
    <row r="80" ht="54" customHeight="1"/>
    <row r="81" ht="54" customHeight="1"/>
    <row r="82" ht="54" customHeight="1"/>
    <row r="83" ht="54" customHeight="1"/>
    <row r="84" ht="54" customHeight="1"/>
    <row r="85" ht="54" customHeight="1"/>
    <row r="86" ht="54" customHeight="1"/>
    <row r="87" ht="54" customHeight="1"/>
    <row r="88" ht="54" customHeight="1"/>
    <row r="89" ht="54" customHeight="1"/>
    <row r="90" ht="54" customHeight="1"/>
    <row r="91" ht="54" customHeight="1"/>
    <row r="92" ht="54" customHeight="1"/>
    <row r="93" ht="54" customHeight="1"/>
    <row r="94" ht="54" customHeight="1"/>
    <row r="95" ht="54" customHeight="1"/>
    <row r="96" ht="54" customHeight="1"/>
    <row r="97" ht="54" customHeight="1"/>
    <row r="98" ht="54" customHeight="1"/>
    <row r="99" ht="54" customHeight="1"/>
    <row r="100" ht="54" customHeight="1"/>
    <row r="101" ht="54" customHeight="1"/>
    <row r="102" ht="54" customHeight="1"/>
    <row r="103" ht="54" customHeight="1"/>
    <row r="104" ht="54" customHeight="1"/>
    <row r="105" ht="54" customHeight="1"/>
    <row r="106" ht="54" customHeight="1"/>
    <row r="107" ht="54" customHeight="1"/>
    <row r="108" ht="54" customHeight="1"/>
    <row r="109" ht="54" customHeight="1"/>
    <row r="110" ht="54" customHeight="1"/>
    <row r="111" ht="54" customHeight="1"/>
    <row r="112" ht="54" customHeight="1"/>
    <row r="113" ht="54" customHeight="1"/>
    <row r="114" ht="54" customHeight="1"/>
    <row r="115" ht="54" customHeight="1"/>
    <row r="116" ht="54" customHeight="1"/>
    <row r="117" ht="54" customHeight="1"/>
    <row r="118" ht="54" customHeight="1"/>
    <row r="119" ht="54" customHeight="1"/>
    <row r="120" ht="54" customHeight="1"/>
    <row r="121" ht="54" customHeight="1"/>
    <row r="122" ht="54" customHeight="1"/>
    <row r="123" ht="54" customHeight="1"/>
    <row r="124" ht="54" customHeight="1"/>
    <row r="125" ht="54" customHeight="1"/>
    <row r="126" ht="54" customHeight="1"/>
    <row r="127" ht="54" customHeight="1"/>
    <row r="128" ht="54" customHeight="1"/>
    <row r="129" ht="54" customHeight="1"/>
    <row r="130" ht="54" customHeight="1"/>
    <row r="131" ht="54" customHeight="1"/>
    <row r="132" ht="54" customHeight="1"/>
    <row r="133" ht="54" customHeight="1"/>
    <row r="134" ht="54" customHeight="1"/>
    <row r="135" ht="54" customHeight="1"/>
    <row r="136" ht="54" customHeight="1"/>
    <row r="137" ht="54" customHeight="1"/>
    <row r="138" ht="54" customHeight="1"/>
    <row r="139" ht="54" customHeight="1"/>
    <row r="140" ht="54" customHeight="1"/>
    <row r="141" ht="54" customHeight="1"/>
    <row r="142" ht="54" customHeight="1"/>
    <row r="143" ht="54" customHeight="1"/>
    <row r="144" ht="54" customHeight="1"/>
    <row r="145" ht="54" customHeight="1"/>
    <row r="146" ht="54" customHeight="1"/>
    <row r="147" ht="54" customHeight="1"/>
    <row r="148" ht="54" customHeight="1"/>
    <row r="149" ht="54" customHeight="1"/>
    <row r="150" ht="54" customHeight="1"/>
    <row r="151" ht="54" customHeight="1"/>
    <row r="152" ht="54" customHeight="1"/>
    <row r="153" ht="54" customHeight="1"/>
    <row r="154" ht="54" customHeight="1"/>
    <row r="155" ht="54" customHeight="1"/>
    <row r="156" ht="54" customHeight="1"/>
    <row r="157" ht="54" customHeight="1"/>
    <row r="158" ht="54" customHeight="1"/>
    <row r="159" ht="54" customHeight="1"/>
    <row r="160" ht="54" customHeight="1"/>
    <row r="161" ht="54" customHeight="1"/>
    <row r="162" ht="54" customHeight="1"/>
    <row r="163" ht="54" customHeight="1"/>
    <row r="164" ht="54" customHeight="1"/>
    <row r="165" ht="54" customHeight="1"/>
    <row r="166" ht="54" customHeight="1"/>
    <row r="167" ht="54" customHeight="1"/>
    <row r="168" ht="54" customHeight="1"/>
    <row r="169" ht="54" customHeight="1"/>
    <row r="170" ht="54" customHeight="1"/>
    <row r="171" ht="54" customHeight="1"/>
    <row r="172" ht="54" customHeight="1"/>
    <row r="173" ht="54" customHeight="1"/>
    <row r="174" ht="54" customHeight="1"/>
    <row r="175" ht="54" customHeight="1"/>
    <row r="176" ht="54" customHeight="1"/>
    <row r="177" ht="54" customHeight="1"/>
    <row r="178" ht="54" customHeight="1"/>
    <row r="179" ht="54" customHeight="1"/>
    <row r="180" ht="54" customHeight="1"/>
    <row r="181" ht="54" customHeight="1"/>
    <row r="182" ht="54" customHeight="1"/>
    <row r="183" ht="54" customHeight="1"/>
    <row r="184" ht="54" customHeight="1"/>
    <row r="185" ht="54" customHeight="1"/>
    <row r="186" ht="54" customHeight="1"/>
    <row r="187" ht="54" customHeight="1"/>
    <row r="188" ht="54" customHeight="1"/>
    <row r="189" ht="54" customHeight="1"/>
    <row r="190" ht="54" customHeight="1"/>
    <row r="191" ht="54" customHeight="1"/>
    <row r="192" ht="54" customHeight="1"/>
    <row r="193" ht="54" customHeight="1"/>
    <row r="194" ht="54" customHeight="1"/>
    <row r="195" ht="54" customHeight="1"/>
    <row r="196" ht="54" customHeight="1"/>
    <row r="197" ht="54" customHeight="1"/>
    <row r="198" ht="54" customHeight="1"/>
    <row r="199" ht="54" customHeight="1"/>
    <row r="200" ht="54" customHeight="1"/>
    <row r="201" ht="54" customHeight="1"/>
    <row r="202" ht="54" customHeight="1"/>
    <row r="203" ht="54" customHeight="1"/>
    <row r="204" ht="54" customHeight="1"/>
    <row r="205" ht="54" customHeight="1"/>
    <row r="206" ht="54" customHeight="1"/>
    <row r="207" ht="54" customHeight="1"/>
    <row r="208" ht="54" customHeight="1"/>
    <row r="209" ht="54" customHeight="1"/>
    <row r="210" ht="54" customHeight="1"/>
    <row r="211" ht="54" customHeight="1"/>
    <row r="212" ht="54" customHeight="1"/>
    <row r="213" ht="54" customHeight="1"/>
    <row r="214" ht="54" customHeight="1"/>
  </sheetData>
  <sheetProtection/>
  <mergeCells count="1">
    <mergeCell ref="A2:C2"/>
  </mergeCells>
  <printOptions/>
  <pageMargins left="0.16" right="0.16" top="0.25" bottom="0.18" header="0.23" footer="0.16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343"/>
  <sheetViews>
    <sheetView zoomScale="75" zoomScaleNormal="75" zoomScalePageLayoutView="0" workbookViewId="0" topLeftCell="A1">
      <selection activeCell="L339" sqref="L339"/>
    </sheetView>
  </sheetViews>
  <sheetFormatPr defaultColWidth="9.140625" defaultRowHeight="15"/>
  <cols>
    <col min="1" max="1" width="5.57421875" style="10" customWidth="1"/>
    <col min="2" max="2" width="22.00390625" style="20" customWidth="1"/>
    <col min="3" max="3" width="21.00390625" style="5" customWidth="1"/>
    <col min="4" max="4" width="15.57421875" style="15" customWidth="1"/>
    <col min="5" max="5" width="54.421875" style="160" customWidth="1"/>
    <col min="6" max="6" width="11.28125" style="22" customWidth="1"/>
    <col min="7" max="7" width="8.57421875" style="22" customWidth="1"/>
    <col min="8" max="8" width="9.00390625" style="22" customWidth="1"/>
    <col min="9" max="9" width="17.28125" style="69" customWidth="1"/>
    <col min="10" max="16384" width="9.140625" style="10" customWidth="1"/>
  </cols>
  <sheetData>
    <row r="1" spans="1:9" s="15" customFormat="1" ht="24" customHeight="1">
      <c r="A1" s="177" t="s">
        <v>624</v>
      </c>
      <c r="B1" s="177"/>
      <c r="C1" s="6"/>
      <c r="D1" s="6"/>
      <c r="E1" s="159"/>
      <c r="F1" s="7"/>
      <c r="G1" s="7"/>
      <c r="H1" s="7"/>
      <c r="I1" s="69"/>
    </row>
    <row r="2" spans="1:9" s="15" customFormat="1" ht="24" customHeight="1">
      <c r="A2" s="258" t="s">
        <v>625</v>
      </c>
      <c r="B2" s="258"/>
      <c r="C2" s="258"/>
      <c r="D2" s="153"/>
      <c r="E2" s="159"/>
      <c r="F2" s="7"/>
      <c r="G2" s="7"/>
      <c r="H2" s="7"/>
      <c r="I2" s="69"/>
    </row>
    <row r="3" spans="1:9" s="15" customFormat="1" ht="24" customHeight="1">
      <c r="A3" s="6"/>
      <c r="B3" s="16"/>
      <c r="C3" s="6"/>
      <c r="D3" s="17"/>
      <c r="E3" s="159"/>
      <c r="F3" s="7"/>
      <c r="G3" s="7"/>
      <c r="H3" s="7"/>
      <c r="I3" s="69"/>
    </row>
    <row r="4" spans="1:10" s="15" customFormat="1" ht="24" customHeight="1">
      <c r="A4" s="6"/>
      <c r="B4" s="256" t="s">
        <v>619</v>
      </c>
      <c r="C4" s="256"/>
      <c r="D4" s="256"/>
      <c r="E4" s="256"/>
      <c r="F4" s="256"/>
      <c r="G4" s="256"/>
      <c r="H4" s="256"/>
      <c r="I4" s="92"/>
      <c r="J4" s="18"/>
    </row>
    <row r="5" spans="1:9" s="9" customFormat="1" ht="18.75" customHeight="1">
      <c r="A5" s="257" t="s">
        <v>620</v>
      </c>
      <c r="B5" s="257"/>
      <c r="C5" s="257"/>
      <c r="D5" s="257"/>
      <c r="E5" s="257"/>
      <c r="F5" s="257"/>
      <c r="G5" s="257"/>
      <c r="H5" s="257"/>
      <c r="I5" s="93"/>
    </row>
    <row r="6" spans="1:10" ht="16.5" customHeight="1">
      <c r="A6" s="19"/>
      <c r="D6" s="155"/>
      <c r="H6" s="95"/>
      <c r="I6" s="94"/>
      <c r="J6" s="21"/>
    </row>
    <row r="7" spans="1:9" s="130" customFormat="1" ht="48.75" customHeight="1">
      <c r="A7" s="127" t="s">
        <v>618</v>
      </c>
      <c r="B7" s="128" t="s">
        <v>626</v>
      </c>
      <c r="C7" s="128" t="s">
        <v>628</v>
      </c>
      <c r="D7" s="128" t="s">
        <v>629</v>
      </c>
      <c r="E7" s="161" t="s">
        <v>627</v>
      </c>
      <c r="F7" s="127" t="s">
        <v>621</v>
      </c>
      <c r="G7" s="127" t="s">
        <v>622</v>
      </c>
      <c r="H7" s="127" t="s">
        <v>623</v>
      </c>
      <c r="I7" s="129"/>
    </row>
    <row r="8" spans="1:9" s="11" customFormat="1" ht="46.5" customHeight="1" hidden="1">
      <c r="A8" s="51">
        <v>2</v>
      </c>
      <c r="B8" s="34" t="s">
        <v>76</v>
      </c>
      <c r="C8" s="35" t="s">
        <v>631</v>
      </c>
      <c r="D8" s="120" t="s">
        <v>343</v>
      </c>
      <c r="E8" s="47" t="s">
        <v>355</v>
      </c>
      <c r="F8" s="31" t="s">
        <v>60</v>
      </c>
      <c r="G8" s="44">
        <v>17</v>
      </c>
      <c r="H8" s="51" t="str">
        <f aca="true" t="shared" si="0" ref="H8:H71">IF(G8&lt;10,"kxl",IF(G8&lt;14,"C",IF(G8&lt;17,"B","A")))</f>
        <v>A</v>
      </c>
      <c r="I8" s="72"/>
    </row>
    <row r="9" spans="1:9" s="11" customFormat="1" ht="31.5" customHeight="1" hidden="1">
      <c r="A9" s="51">
        <v>15</v>
      </c>
      <c r="B9" s="39" t="s">
        <v>87</v>
      </c>
      <c r="C9" s="35" t="s">
        <v>631</v>
      </c>
      <c r="D9" s="193" t="s">
        <v>640</v>
      </c>
      <c r="E9" s="41" t="s">
        <v>368</v>
      </c>
      <c r="F9" s="31" t="s">
        <v>60</v>
      </c>
      <c r="G9" s="44">
        <v>18</v>
      </c>
      <c r="H9" s="51" t="str">
        <f t="shared" si="0"/>
        <v>A</v>
      </c>
      <c r="I9" s="73"/>
    </row>
    <row r="10" spans="1:9" s="11" customFormat="1" ht="31.5" customHeight="1" hidden="1">
      <c r="A10" s="51">
        <v>25</v>
      </c>
      <c r="B10" s="46" t="s">
        <v>97</v>
      </c>
      <c r="C10" s="35" t="s">
        <v>631</v>
      </c>
      <c r="D10" s="59" t="s">
        <v>632</v>
      </c>
      <c r="E10" s="47" t="s">
        <v>378</v>
      </c>
      <c r="F10" s="44" t="s">
        <v>60</v>
      </c>
      <c r="G10" s="44">
        <v>17.5</v>
      </c>
      <c r="H10" s="51" t="str">
        <f t="shared" si="0"/>
        <v>A</v>
      </c>
      <c r="I10" s="72"/>
    </row>
    <row r="11" spans="1:9" s="11" customFormat="1" ht="33" customHeight="1" hidden="1">
      <c r="A11" s="51">
        <v>38</v>
      </c>
      <c r="B11" s="47" t="s">
        <v>108</v>
      </c>
      <c r="C11" s="35" t="s">
        <v>631</v>
      </c>
      <c r="D11" s="201" t="s">
        <v>668</v>
      </c>
      <c r="E11" s="55" t="s">
        <v>391</v>
      </c>
      <c r="F11" s="44" t="s">
        <v>60</v>
      </c>
      <c r="G11" s="40">
        <v>17.5</v>
      </c>
      <c r="H11" s="51" t="str">
        <f t="shared" si="0"/>
        <v>A</v>
      </c>
      <c r="I11" s="72"/>
    </row>
    <row r="12" spans="1:9" ht="31.5" customHeight="1" hidden="1">
      <c r="A12" s="51">
        <v>45</v>
      </c>
      <c r="B12" s="43" t="s">
        <v>115</v>
      </c>
      <c r="C12" s="35" t="s">
        <v>631</v>
      </c>
      <c r="D12" s="197" t="s">
        <v>641</v>
      </c>
      <c r="E12" s="47" t="s">
        <v>398</v>
      </c>
      <c r="F12" s="54" t="s">
        <v>60</v>
      </c>
      <c r="G12" s="40">
        <v>17</v>
      </c>
      <c r="H12" s="51" t="str">
        <f t="shared" si="0"/>
        <v>A</v>
      </c>
      <c r="I12" s="72"/>
    </row>
    <row r="13" spans="1:9" ht="47.25" customHeight="1" hidden="1">
      <c r="A13" s="51">
        <v>60</v>
      </c>
      <c r="B13" s="45" t="s">
        <v>123</v>
      </c>
      <c r="C13" s="51" t="s">
        <v>665</v>
      </c>
      <c r="D13" s="198" t="s">
        <v>345</v>
      </c>
      <c r="E13" s="41" t="s">
        <v>413</v>
      </c>
      <c r="F13" s="51" t="s">
        <v>666</v>
      </c>
      <c r="G13" s="44">
        <v>18.5</v>
      </c>
      <c r="H13" s="51" t="str">
        <f t="shared" si="0"/>
        <v>A</v>
      </c>
      <c r="I13" s="73"/>
    </row>
    <row r="14" spans="1:9" ht="31.5" customHeight="1" hidden="1">
      <c r="A14" s="51">
        <v>61</v>
      </c>
      <c r="B14" s="45" t="s">
        <v>124</v>
      </c>
      <c r="C14" s="35" t="s">
        <v>667</v>
      </c>
      <c r="D14" s="198" t="s">
        <v>345</v>
      </c>
      <c r="E14" s="49" t="s">
        <v>414</v>
      </c>
      <c r="F14" s="51" t="s">
        <v>666</v>
      </c>
      <c r="G14" s="44">
        <v>17.75</v>
      </c>
      <c r="H14" s="51" t="str">
        <f t="shared" si="0"/>
        <v>A</v>
      </c>
      <c r="I14" s="72"/>
    </row>
    <row r="15" spans="1:9" ht="31.5" customHeight="1" hidden="1">
      <c r="A15" s="51">
        <v>63</v>
      </c>
      <c r="B15" s="192" t="s">
        <v>126</v>
      </c>
      <c r="C15" s="35" t="s">
        <v>631</v>
      </c>
      <c r="D15" s="198" t="s">
        <v>345</v>
      </c>
      <c r="E15" s="41" t="s">
        <v>416</v>
      </c>
      <c r="F15" s="31" t="s">
        <v>60</v>
      </c>
      <c r="G15" s="44">
        <v>17.5</v>
      </c>
      <c r="H15" s="51" t="str">
        <f t="shared" si="0"/>
        <v>A</v>
      </c>
      <c r="I15" s="74"/>
    </row>
    <row r="16" spans="1:9" ht="31.5" customHeight="1" hidden="1">
      <c r="A16" s="51">
        <v>64</v>
      </c>
      <c r="B16" s="45" t="s">
        <v>127</v>
      </c>
      <c r="C16" s="35" t="s">
        <v>631</v>
      </c>
      <c r="D16" s="198" t="s">
        <v>345</v>
      </c>
      <c r="E16" s="41" t="s">
        <v>417</v>
      </c>
      <c r="F16" s="31" t="s">
        <v>60</v>
      </c>
      <c r="G16" s="44">
        <v>17</v>
      </c>
      <c r="H16" s="51" t="str">
        <f t="shared" si="0"/>
        <v>A</v>
      </c>
      <c r="I16" s="73"/>
    </row>
    <row r="17" spans="1:9" ht="31.5" customHeight="1" hidden="1">
      <c r="A17" s="51">
        <v>71</v>
      </c>
      <c r="B17" s="34" t="s">
        <v>132</v>
      </c>
      <c r="C17" s="35" t="s">
        <v>665</v>
      </c>
      <c r="D17" s="120" t="s">
        <v>346</v>
      </c>
      <c r="E17" s="55" t="s">
        <v>424</v>
      </c>
      <c r="F17" s="31" t="s">
        <v>666</v>
      </c>
      <c r="G17" s="44">
        <v>17.5</v>
      </c>
      <c r="H17" s="51" t="str">
        <f t="shared" si="0"/>
        <v>A</v>
      </c>
      <c r="I17" s="73"/>
    </row>
    <row r="18" spans="1:9" ht="31.5" hidden="1">
      <c r="A18" s="51">
        <v>80</v>
      </c>
      <c r="B18" s="34" t="s">
        <v>141</v>
      </c>
      <c r="C18" s="35" t="s">
        <v>631</v>
      </c>
      <c r="D18" s="35" t="s">
        <v>346</v>
      </c>
      <c r="E18" s="211" t="s">
        <v>433</v>
      </c>
      <c r="F18" s="31" t="s">
        <v>60</v>
      </c>
      <c r="G18" s="40">
        <v>18</v>
      </c>
      <c r="H18" s="51" t="str">
        <f t="shared" si="0"/>
        <v>A</v>
      </c>
      <c r="I18" s="73"/>
    </row>
    <row r="19" spans="1:9" s="11" customFormat="1" ht="31.5" customHeight="1" hidden="1">
      <c r="A19" s="51">
        <v>92</v>
      </c>
      <c r="B19" s="46" t="s">
        <v>656</v>
      </c>
      <c r="C19" s="40" t="s">
        <v>631</v>
      </c>
      <c r="D19" s="44" t="s">
        <v>635</v>
      </c>
      <c r="E19" s="47" t="s">
        <v>445</v>
      </c>
      <c r="F19" s="42" t="s">
        <v>60</v>
      </c>
      <c r="G19" s="40">
        <v>17.25</v>
      </c>
      <c r="H19" s="51" t="str">
        <f t="shared" si="0"/>
        <v>A</v>
      </c>
      <c r="I19" s="73"/>
    </row>
    <row r="20" spans="1:9" s="11" customFormat="1" ht="47.25" customHeight="1" hidden="1">
      <c r="A20" s="51">
        <v>99</v>
      </c>
      <c r="B20" s="46" t="s">
        <v>156</v>
      </c>
      <c r="C20" s="35" t="s">
        <v>667</v>
      </c>
      <c r="D20" s="59" t="s">
        <v>635</v>
      </c>
      <c r="E20" s="47" t="s">
        <v>451</v>
      </c>
      <c r="F20" s="44" t="s">
        <v>666</v>
      </c>
      <c r="G20" s="40">
        <v>17</v>
      </c>
      <c r="H20" s="51" t="str">
        <f t="shared" si="0"/>
        <v>A</v>
      </c>
      <c r="I20" s="73"/>
    </row>
    <row r="21" spans="1:9" s="11" customFormat="1" ht="31.5" customHeight="1" hidden="1">
      <c r="A21" s="51">
        <v>100</v>
      </c>
      <c r="B21" s="46" t="s">
        <v>157</v>
      </c>
      <c r="C21" s="44" t="s">
        <v>688</v>
      </c>
      <c r="D21" s="44" t="s">
        <v>635</v>
      </c>
      <c r="E21" s="47" t="s">
        <v>452</v>
      </c>
      <c r="F21" s="44" t="s">
        <v>71</v>
      </c>
      <c r="G21" s="40">
        <v>17</v>
      </c>
      <c r="H21" s="51" t="str">
        <f t="shared" si="0"/>
        <v>A</v>
      </c>
      <c r="I21" s="73"/>
    </row>
    <row r="22" spans="1:9" s="11" customFormat="1" ht="47.25" customHeight="1" hidden="1">
      <c r="A22" s="51">
        <v>101</v>
      </c>
      <c r="B22" s="46" t="s">
        <v>158</v>
      </c>
      <c r="C22" s="40" t="s">
        <v>631</v>
      </c>
      <c r="D22" s="44" t="s">
        <v>635</v>
      </c>
      <c r="E22" s="47" t="s">
        <v>68</v>
      </c>
      <c r="F22" s="44" t="s">
        <v>69</v>
      </c>
      <c r="G22" s="40">
        <v>17.5</v>
      </c>
      <c r="H22" s="51" t="str">
        <f t="shared" si="0"/>
        <v>A</v>
      </c>
      <c r="I22" s="73"/>
    </row>
    <row r="23" spans="1:9" s="11" customFormat="1" ht="31.5" customHeight="1" hidden="1">
      <c r="A23" s="51">
        <v>102</v>
      </c>
      <c r="B23" s="46" t="s">
        <v>159</v>
      </c>
      <c r="C23" s="40" t="s">
        <v>631</v>
      </c>
      <c r="D23" s="44" t="s">
        <v>635</v>
      </c>
      <c r="E23" s="47" t="s">
        <v>453</v>
      </c>
      <c r="F23" s="44" t="s">
        <v>69</v>
      </c>
      <c r="G23" s="40">
        <v>17.5</v>
      </c>
      <c r="H23" s="51" t="str">
        <f t="shared" si="0"/>
        <v>A</v>
      </c>
      <c r="I23" s="72"/>
    </row>
    <row r="24" spans="1:9" s="11" customFormat="1" ht="47.25" customHeight="1" hidden="1">
      <c r="A24" s="51">
        <v>113</v>
      </c>
      <c r="B24" s="39" t="s">
        <v>166</v>
      </c>
      <c r="C24" s="40" t="s">
        <v>687</v>
      </c>
      <c r="D24" s="33" t="s">
        <v>654</v>
      </c>
      <c r="E24" s="41" t="s">
        <v>462</v>
      </c>
      <c r="F24" s="44" t="s">
        <v>66</v>
      </c>
      <c r="G24" s="51">
        <v>18</v>
      </c>
      <c r="H24" s="51" t="str">
        <f t="shared" si="0"/>
        <v>A</v>
      </c>
      <c r="I24" s="73"/>
    </row>
    <row r="25" spans="1:9" s="11" customFormat="1" ht="47.25" customHeight="1" hidden="1">
      <c r="A25" s="51">
        <v>123</v>
      </c>
      <c r="B25" s="39" t="s">
        <v>176</v>
      </c>
      <c r="C25" s="33" t="s">
        <v>665</v>
      </c>
      <c r="D25" s="33" t="s">
        <v>682</v>
      </c>
      <c r="E25" s="47" t="s">
        <v>472</v>
      </c>
      <c r="F25" s="44" t="s">
        <v>666</v>
      </c>
      <c r="G25" s="44">
        <v>18</v>
      </c>
      <c r="H25" s="51" t="str">
        <f t="shared" si="0"/>
        <v>A</v>
      </c>
      <c r="I25" s="73"/>
    </row>
    <row r="26" spans="1:9" s="11" customFormat="1" ht="31.5" customHeight="1" hidden="1">
      <c r="A26" s="51">
        <v>125</v>
      </c>
      <c r="B26" s="43" t="s">
        <v>178</v>
      </c>
      <c r="C26" s="35" t="s">
        <v>667</v>
      </c>
      <c r="D26" s="33" t="s">
        <v>682</v>
      </c>
      <c r="E26" s="60" t="s">
        <v>474</v>
      </c>
      <c r="F26" s="44" t="s">
        <v>666</v>
      </c>
      <c r="G26" s="44">
        <v>17.25</v>
      </c>
      <c r="H26" s="51" t="str">
        <f t="shared" si="0"/>
        <v>A</v>
      </c>
      <c r="I26" s="73"/>
    </row>
    <row r="27" spans="1:9" s="11" customFormat="1" ht="47.25" customHeight="1" hidden="1">
      <c r="A27" s="51">
        <v>127</v>
      </c>
      <c r="B27" s="43" t="s">
        <v>180</v>
      </c>
      <c r="C27" s="35" t="s">
        <v>631</v>
      </c>
      <c r="D27" s="33" t="s">
        <v>682</v>
      </c>
      <c r="E27" s="60" t="s">
        <v>476</v>
      </c>
      <c r="F27" s="44" t="s">
        <v>60</v>
      </c>
      <c r="G27" s="40">
        <v>17.25</v>
      </c>
      <c r="H27" s="51" t="str">
        <f t="shared" si="0"/>
        <v>A</v>
      </c>
      <c r="I27" s="72"/>
    </row>
    <row r="28" spans="1:9" s="11" customFormat="1" ht="31.5" customHeight="1" hidden="1">
      <c r="A28" s="51">
        <v>128</v>
      </c>
      <c r="B28" s="43" t="s">
        <v>181</v>
      </c>
      <c r="C28" s="35" t="s">
        <v>631</v>
      </c>
      <c r="D28" s="33" t="s">
        <v>682</v>
      </c>
      <c r="E28" s="60" t="s">
        <v>477</v>
      </c>
      <c r="F28" s="44" t="s">
        <v>60</v>
      </c>
      <c r="G28" s="40">
        <v>17.5</v>
      </c>
      <c r="H28" s="51" t="str">
        <f t="shared" si="0"/>
        <v>A</v>
      </c>
      <c r="I28" s="72"/>
    </row>
    <row r="29" spans="1:9" s="11" customFormat="1" ht="31.5" customHeight="1" hidden="1">
      <c r="A29" s="51">
        <v>140</v>
      </c>
      <c r="B29" s="103" t="s">
        <v>193</v>
      </c>
      <c r="C29" s="126" t="s">
        <v>667</v>
      </c>
      <c r="D29" s="122" t="s">
        <v>637</v>
      </c>
      <c r="E29" s="213" t="s">
        <v>489</v>
      </c>
      <c r="F29" s="126" t="s">
        <v>666</v>
      </c>
      <c r="G29" s="40">
        <v>17.5</v>
      </c>
      <c r="H29" s="51" t="str">
        <f t="shared" si="0"/>
        <v>A</v>
      </c>
      <c r="I29" s="72"/>
    </row>
    <row r="30" spans="1:9" s="11" customFormat="1" ht="31.5" customHeight="1" hidden="1">
      <c r="A30" s="51">
        <v>143</v>
      </c>
      <c r="B30" s="104" t="s">
        <v>639</v>
      </c>
      <c r="C30" s="35" t="s">
        <v>631</v>
      </c>
      <c r="D30" s="122" t="s">
        <v>637</v>
      </c>
      <c r="E30" s="207" t="s">
        <v>492</v>
      </c>
      <c r="F30" s="31" t="s">
        <v>60</v>
      </c>
      <c r="G30" s="44">
        <v>18</v>
      </c>
      <c r="H30" s="51" t="str">
        <f t="shared" si="0"/>
        <v>A</v>
      </c>
      <c r="I30" s="73"/>
    </row>
    <row r="31" spans="1:9" s="11" customFormat="1" ht="29.25" customHeight="1" hidden="1">
      <c r="A31" s="51">
        <v>146</v>
      </c>
      <c r="B31" s="104" t="s">
        <v>198</v>
      </c>
      <c r="C31" s="35" t="s">
        <v>631</v>
      </c>
      <c r="D31" s="122" t="s">
        <v>637</v>
      </c>
      <c r="E31" s="207" t="s">
        <v>495</v>
      </c>
      <c r="F31" s="31" t="s">
        <v>60</v>
      </c>
      <c r="G31" s="44">
        <v>17.5</v>
      </c>
      <c r="H31" s="51" t="str">
        <f t="shared" si="0"/>
        <v>A</v>
      </c>
      <c r="I31" s="73"/>
    </row>
    <row r="32" spans="1:9" s="11" customFormat="1" ht="30.75" customHeight="1" hidden="1">
      <c r="A32" s="51">
        <v>163</v>
      </c>
      <c r="B32" s="104" t="s">
        <v>211</v>
      </c>
      <c r="C32" s="54" t="s">
        <v>70</v>
      </c>
      <c r="D32" s="122" t="s">
        <v>637</v>
      </c>
      <c r="E32" s="168" t="s">
        <v>512</v>
      </c>
      <c r="F32" s="31" t="s">
        <v>62</v>
      </c>
      <c r="G32" s="51">
        <v>17.5</v>
      </c>
      <c r="H32" s="51" t="str">
        <f t="shared" si="0"/>
        <v>A</v>
      </c>
      <c r="I32" s="73"/>
    </row>
    <row r="33" spans="1:9" s="11" customFormat="1" ht="43.5" customHeight="1" hidden="1">
      <c r="A33" s="51">
        <v>166</v>
      </c>
      <c r="B33" s="34" t="s">
        <v>214</v>
      </c>
      <c r="C33" s="35" t="s">
        <v>667</v>
      </c>
      <c r="D33" s="35" t="s">
        <v>348</v>
      </c>
      <c r="E33" s="49" t="s">
        <v>514</v>
      </c>
      <c r="F33" s="44" t="s">
        <v>666</v>
      </c>
      <c r="G33" s="65">
        <v>17.25</v>
      </c>
      <c r="H33" s="51" t="str">
        <f t="shared" si="0"/>
        <v>A</v>
      </c>
      <c r="I33" s="73"/>
    </row>
    <row r="34" spans="1:9" s="11" customFormat="1" ht="33.75" customHeight="1" hidden="1">
      <c r="A34" s="51">
        <v>170</v>
      </c>
      <c r="B34" s="34" t="s">
        <v>177</v>
      </c>
      <c r="C34" s="35" t="s">
        <v>631</v>
      </c>
      <c r="D34" s="35" t="s">
        <v>348</v>
      </c>
      <c r="E34" s="41" t="s">
        <v>518</v>
      </c>
      <c r="F34" s="31" t="s">
        <v>60</v>
      </c>
      <c r="G34" s="65">
        <v>17.5</v>
      </c>
      <c r="H34" s="51" t="str">
        <f t="shared" si="0"/>
        <v>A</v>
      </c>
      <c r="I34" s="73"/>
    </row>
    <row r="35" spans="1:9" s="11" customFormat="1" ht="35.25" customHeight="1" hidden="1">
      <c r="A35" s="51">
        <v>172</v>
      </c>
      <c r="B35" s="105" t="s">
        <v>218</v>
      </c>
      <c r="C35" s="35" t="s">
        <v>667</v>
      </c>
      <c r="D35" s="123" t="s">
        <v>349</v>
      </c>
      <c r="E35" s="172" t="s">
        <v>520</v>
      </c>
      <c r="F35" s="30" t="s">
        <v>666</v>
      </c>
      <c r="G35" s="65">
        <v>17</v>
      </c>
      <c r="H35" s="51" t="str">
        <f t="shared" si="0"/>
        <v>A</v>
      </c>
      <c r="I35" s="72"/>
    </row>
    <row r="36" spans="1:9" s="13" customFormat="1" ht="31.5" customHeight="1" hidden="1">
      <c r="A36" s="51">
        <v>174</v>
      </c>
      <c r="B36" s="105" t="s">
        <v>220</v>
      </c>
      <c r="C36" s="35" t="s">
        <v>631</v>
      </c>
      <c r="D36" s="123" t="s">
        <v>349</v>
      </c>
      <c r="E36" s="172" t="s">
        <v>522</v>
      </c>
      <c r="F36" s="31" t="s">
        <v>60</v>
      </c>
      <c r="G36" s="65">
        <v>17.25</v>
      </c>
      <c r="H36" s="51" t="str">
        <f t="shared" si="0"/>
        <v>A</v>
      </c>
      <c r="I36" s="73"/>
    </row>
    <row r="37" spans="1:9" s="13" customFormat="1" ht="33" customHeight="1" hidden="1">
      <c r="A37" s="51">
        <v>180</v>
      </c>
      <c r="B37" s="105" t="s">
        <v>115</v>
      </c>
      <c r="C37" s="35" t="s">
        <v>631</v>
      </c>
      <c r="D37" s="123" t="s">
        <v>349</v>
      </c>
      <c r="E37" s="172" t="s">
        <v>528</v>
      </c>
      <c r="F37" s="31" t="s">
        <v>60</v>
      </c>
      <c r="G37" s="65">
        <v>17.5</v>
      </c>
      <c r="H37" s="51" t="str">
        <f t="shared" si="0"/>
        <v>A</v>
      </c>
      <c r="I37" s="75"/>
    </row>
    <row r="38" spans="1:9" s="13" customFormat="1" ht="34.5" customHeight="1" hidden="1">
      <c r="A38" s="51">
        <v>181</v>
      </c>
      <c r="B38" s="105" t="s">
        <v>225</v>
      </c>
      <c r="C38" s="35" t="s">
        <v>631</v>
      </c>
      <c r="D38" s="123" t="s">
        <v>349</v>
      </c>
      <c r="E38" s="172" t="s">
        <v>529</v>
      </c>
      <c r="F38" s="31" t="s">
        <v>60</v>
      </c>
      <c r="G38" s="40">
        <v>17.25</v>
      </c>
      <c r="H38" s="51" t="str">
        <f t="shared" si="0"/>
        <v>A</v>
      </c>
      <c r="I38" s="73"/>
    </row>
    <row r="39" spans="1:9" s="13" customFormat="1" ht="30" customHeight="1" hidden="1">
      <c r="A39" s="51">
        <v>194</v>
      </c>
      <c r="B39" s="105" t="s">
        <v>673</v>
      </c>
      <c r="C39" s="35" t="s">
        <v>631</v>
      </c>
      <c r="D39" s="123" t="s">
        <v>349</v>
      </c>
      <c r="E39" s="172" t="s">
        <v>542</v>
      </c>
      <c r="F39" s="31" t="s">
        <v>60</v>
      </c>
      <c r="G39" s="40">
        <v>17.25</v>
      </c>
      <c r="H39" s="51" t="str">
        <f t="shared" si="0"/>
        <v>A</v>
      </c>
      <c r="I39" s="73"/>
    </row>
    <row r="40" spans="1:9" s="13" customFormat="1" ht="29.25" customHeight="1" hidden="1">
      <c r="A40" s="51">
        <v>196</v>
      </c>
      <c r="B40" s="106" t="s">
        <v>237</v>
      </c>
      <c r="C40" s="30" t="s">
        <v>665</v>
      </c>
      <c r="D40" s="203" t="s">
        <v>350</v>
      </c>
      <c r="E40" s="173" t="s">
        <v>544</v>
      </c>
      <c r="F40" s="157" t="s">
        <v>666</v>
      </c>
      <c r="G40" s="40">
        <v>17.5</v>
      </c>
      <c r="H40" s="51" t="str">
        <f t="shared" si="0"/>
        <v>A</v>
      </c>
      <c r="I40" s="73"/>
    </row>
    <row r="41" spans="1:9" s="13" customFormat="1" ht="30.75" customHeight="1" hidden="1">
      <c r="A41" s="51">
        <v>198</v>
      </c>
      <c r="B41" s="107" t="s">
        <v>239</v>
      </c>
      <c r="C41" s="35" t="s">
        <v>631</v>
      </c>
      <c r="D41" s="122" t="s">
        <v>638</v>
      </c>
      <c r="E41" s="137" t="s">
        <v>546</v>
      </c>
      <c r="F41" s="31" t="s">
        <v>60</v>
      </c>
      <c r="G41" s="40">
        <v>17.25</v>
      </c>
      <c r="H41" s="51" t="str">
        <f t="shared" si="0"/>
        <v>A</v>
      </c>
      <c r="I41" s="75"/>
    </row>
    <row r="42" spans="1:9" s="13" customFormat="1" ht="32.25" customHeight="1" hidden="1">
      <c r="A42" s="51">
        <v>207</v>
      </c>
      <c r="B42" s="115" t="s">
        <v>246</v>
      </c>
      <c r="C42" s="35" t="s">
        <v>631</v>
      </c>
      <c r="D42" s="122" t="s">
        <v>638</v>
      </c>
      <c r="E42" s="216" t="s">
        <v>555</v>
      </c>
      <c r="F42" s="31" t="s">
        <v>60</v>
      </c>
      <c r="G42" s="44">
        <v>17</v>
      </c>
      <c r="H42" s="51" t="str">
        <f t="shared" si="0"/>
        <v>A</v>
      </c>
      <c r="I42" s="75"/>
    </row>
    <row r="43" spans="1:9" s="13" customFormat="1" ht="29.25" customHeight="1" hidden="1">
      <c r="A43" s="51">
        <v>220</v>
      </c>
      <c r="B43" s="87" t="s">
        <v>256</v>
      </c>
      <c r="C43" s="56" t="s">
        <v>667</v>
      </c>
      <c r="D43" s="56" t="s">
        <v>645</v>
      </c>
      <c r="E43" s="142" t="s">
        <v>566</v>
      </c>
      <c r="F43" s="56" t="s">
        <v>666</v>
      </c>
      <c r="G43" s="51">
        <v>17</v>
      </c>
      <c r="H43" s="51" t="str">
        <f t="shared" si="0"/>
        <v>A</v>
      </c>
      <c r="I43" s="75"/>
    </row>
    <row r="44" spans="1:9" s="13" customFormat="1" ht="31.5" customHeight="1" hidden="1">
      <c r="A44" s="51">
        <v>227</v>
      </c>
      <c r="B44" s="39" t="s">
        <v>75</v>
      </c>
      <c r="C44" s="44" t="s">
        <v>665</v>
      </c>
      <c r="D44" s="42" t="s">
        <v>351</v>
      </c>
      <c r="E44" s="206" t="s">
        <v>573</v>
      </c>
      <c r="F44" s="44" t="s">
        <v>666</v>
      </c>
      <c r="G44" s="51">
        <v>17.5</v>
      </c>
      <c r="H44" s="51" t="str">
        <f t="shared" si="0"/>
        <v>A</v>
      </c>
      <c r="I44" s="72"/>
    </row>
    <row r="45" spans="1:9" s="13" customFormat="1" ht="31.5" customHeight="1" hidden="1">
      <c r="A45" s="51">
        <v>228</v>
      </c>
      <c r="B45" s="48" t="s">
        <v>261</v>
      </c>
      <c r="C45" s="44" t="s">
        <v>667</v>
      </c>
      <c r="D45" s="42" t="s">
        <v>352</v>
      </c>
      <c r="E45" s="47" t="s">
        <v>574</v>
      </c>
      <c r="F45" s="44" t="s">
        <v>666</v>
      </c>
      <c r="G45" s="51">
        <v>17</v>
      </c>
      <c r="H45" s="51" t="str">
        <f t="shared" si="0"/>
        <v>A</v>
      </c>
      <c r="I45" s="75"/>
    </row>
    <row r="46" spans="1:9" s="13" customFormat="1" ht="39.75" customHeight="1" hidden="1">
      <c r="A46" s="51">
        <v>232</v>
      </c>
      <c r="B46" s="48" t="s">
        <v>264</v>
      </c>
      <c r="C46" s="35" t="s">
        <v>631</v>
      </c>
      <c r="D46" s="42" t="s">
        <v>352</v>
      </c>
      <c r="E46" s="47" t="s">
        <v>578</v>
      </c>
      <c r="F46" s="44" t="s">
        <v>60</v>
      </c>
      <c r="G46" s="51">
        <v>17.75</v>
      </c>
      <c r="H46" s="51" t="str">
        <f t="shared" si="0"/>
        <v>A</v>
      </c>
      <c r="I46" s="72"/>
    </row>
    <row r="47" spans="1:9" s="13" customFormat="1" ht="54" customHeight="1" hidden="1">
      <c r="A47" s="51">
        <v>235</v>
      </c>
      <c r="B47" s="41" t="s">
        <v>267</v>
      </c>
      <c r="C47" s="40" t="s">
        <v>665</v>
      </c>
      <c r="D47" s="40" t="s">
        <v>634</v>
      </c>
      <c r="E47" s="47" t="s">
        <v>581</v>
      </c>
      <c r="F47" s="44" t="s">
        <v>666</v>
      </c>
      <c r="G47" s="44">
        <v>18</v>
      </c>
      <c r="H47" s="51" t="str">
        <f t="shared" si="0"/>
        <v>A</v>
      </c>
      <c r="I47" s="75"/>
    </row>
    <row r="48" spans="1:9" s="13" customFormat="1" ht="32.25" customHeight="1" hidden="1">
      <c r="A48" s="51">
        <v>236</v>
      </c>
      <c r="B48" s="41" t="s">
        <v>268</v>
      </c>
      <c r="C48" s="35" t="s">
        <v>667</v>
      </c>
      <c r="D48" s="40" t="s">
        <v>634</v>
      </c>
      <c r="E48" s="47" t="s">
        <v>582</v>
      </c>
      <c r="F48" s="44" t="s">
        <v>666</v>
      </c>
      <c r="G48" s="44">
        <v>17.5</v>
      </c>
      <c r="H48" s="51" t="str">
        <f t="shared" si="0"/>
        <v>A</v>
      </c>
      <c r="I48" s="75"/>
    </row>
    <row r="49" spans="1:9" s="13" customFormat="1" ht="36.75" customHeight="1" hidden="1">
      <c r="A49" s="51">
        <v>247</v>
      </c>
      <c r="B49" s="46" t="s">
        <v>690</v>
      </c>
      <c r="C49" s="35" t="s">
        <v>631</v>
      </c>
      <c r="D49" s="40" t="s">
        <v>634</v>
      </c>
      <c r="E49" s="175" t="s">
        <v>592</v>
      </c>
      <c r="F49" s="31" t="s">
        <v>60</v>
      </c>
      <c r="G49" s="44">
        <v>17</v>
      </c>
      <c r="H49" s="51" t="str">
        <f t="shared" si="0"/>
        <v>A</v>
      </c>
      <c r="I49" s="75"/>
    </row>
    <row r="50" spans="1:9" s="13" customFormat="1" ht="36.75" customHeight="1" hidden="1">
      <c r="A50" s="51">
        <v>248</v>
      </c>
      <c r="B50" s="39" t="s">
        <v>107</v>
      </c>
      <c r="C50" s="33" t="s">
        <v>665</v>
      </c>
      <c r="D50" s="33" t="s">
        <v>669</v>
      </c>
      <c r="E50" s="41" t="s">
        <v>593</v>
      </c>
      <c r="F50" s="33" t="s">
        <v>666</v>
      </c>
      <c r="G50" s="51">
        <v>18.5</v>
      </c>
      <c r="H50" s="51" t="str">
        <f t="shared" si="0"/>
        <v>A</v>
      </c>
      <c r="I50" s="72"/>
    </row>
    <row r="51" spans="1:9" s="13" customFormat="1" ht="36.75" customHeight="1" hidden="1">
      <c r="A51" s="51">
        <v>250</v>
      </c>
      <c r="B51" s="186" t="s">
        <v>279</v>
      </c>
      <c r="C51" s="35" t="s">
        <v>631</v>
      </c>
      <c r="D51" s="33" t="s">
        <v>669</v>
      </c>
      <c r="E51" s="209" t="s">
        <v>595</v>
      </c>
      <c r="F51" s="40" t="s">
        <v>60</v>
      </c>
      <c r="G51" s="51">
        <v>17.25</v>
      </c>
      <c r="H51" s="51" t="str">
        <f t="shared" si="0"/>
        <v>A</v>
      </c>
      <c r="I51" s="75"/>
    </row>
    <row r="52" spans="1:9" s="23" customFormat="1" ht="36.75" customHeight="1" hidden="1">
      <c r="A52" s="51">
        <v>258</v>
      </c>
      <c r="B52" s="182" t="s">
        <v>160</v>
      </c>
      <c r="C52" s="35" t="s">
        <v>631</v>
      </c>
      <c r="D52" s="154" t="s">
        <v>633</v>
      </c>
      <c r="E52" s="208" t="s">
        <v>603</v>
      </c>
      <c r="F52" s="150" t="s">
        <v>60</v>
      </c>
      <c r="G52" s="51">
        <v>17</v>
      </c>
      <c r="H52" s="51" t="str">
        <f t="shared" si="0"/>
        <v>A</v>
      </c>
      <c r="I52" s="76"/>
    </row>
    <row r="53" spans="1:9" s="23" customFormat="1" ht="36.75" customHeight="1" hidden="1">
      <c r="A53" s="51">
        <v>269</v>
      </c>
      <c r="B53" s="187" t="s">
        <v>675</v>
      </c>
      <c r="C53" s="35" t="s">
        <v>631</v>
      </c>
      <c r="D53" s="42" t="s">
        <v>642</v>
      </c>
      <c r="E53" s="163" t="s">
        <v>614</v>
      </c>
      <c r="F53" s="31" t="s">
        <v>60</v>
      </c>
      <c r="G53" s="51">
        <v>17.5</v>
      </c>
      <c r="H53" s="51" t="str">
        <f t="shared" si="0"/>
        <v>A</v>
      </c>
      <c r="I53" s="72"/>
    </row>
    <row r="54" spans="1:9" s="23" customFormat="1" ht="36.75" customHeight="1" hidden="1">
      <c r="A54" s="51">
        <v>270</v>
      </c>
      <c r="B54" s="187" t="s">
        <v>296</v>
      </c>
      <c r="C54" s="35" t="s">
        <v>631</v>
      </c>
      <c r="D54" s="42" t="s">
        <v>642</v>
      </c>
      <c r="E54" s="163" t="s">
        <v>615</v>
      </c>
      <c r="F54" s="31" t="s">
        <v>60</v>
      </c>
      <c r="G54" s="51">
        <v>17</v>
      </c>
      <c r="H54" s="51" t="str">
        <f t="shared" si="0"/>
        <v>A</v>
      </c>
      <c r="I54" s="76"/>
    </row>
    <row r="55" spans="1:9" s="3" customFormat="1" ht="36.75" customHeight="1" hidden="1">
      <c r="A55" s="51">
        <v>279</v>
      </c>
      <c r="B55" s="189" t="s">
        <v>75</v>
      </c>
      <c r="C55" s="35" t="s">
        <v>667</v>
      </c>
      <c r="D55" s="44" t="s">
        <v>657</v>
      </c>
      <c r="E55" s="163" t="s">
        <v>695</v>
      </c>
      <c r="F55" s="44" t="s">
        <v>666</v>
      </c>
      <c r="G55" s="51">
        <v>17.25</v>
      </c>
      <c r="H55" s="51" t="str">
        <f t="shared" si="0"/>
        <v>A</v>
      </c>
      <c r="I55" s="72"/>
    </row>
    <row r="56" spans="1:9" s="3" customFormat="1" ht="39" customHeight="1" hidden="1">
      <c r="A56" s="51">
        <v>283</v>
      </c>
      <c r="B56" s="189" t="s">
        <v>670</v>
      </c>
      <c r="C56" s="35" t="s">
        <v>631</v>
      </c>
      <c r="D56" s="44" t="s">
        <v>657</v>
      </c>
      <c r="E56" s="163" t="s">
        <v>8</v>
      </c>
      <c r="F56" s="31" t="s">
        <v>60</v>
      </c>
      <c r="G56" s="51">
        <v>17</v>
      </c>
      <c r="H56" s="51" t="str">
        <f t="shared" si="0"/>
        <v>A</v>
      </c>
      <c r="I56" s="72"/>
    </row>
    <row r="57" spans="1:9" s="3" customFormat="1" ht="36" customHeight="1" hidden="1">
      <c r="A57" s="51">
        <v>284</v>
      </c>
      <c r="B57" s="189" t="s">
        <v>303</v>
      </c>
      <c r="C57" s="44" t="s">
        <v>688</v>
      </c>
      <c r="D57" s="44" t="s">
        <v>657</v>
      </c>
      <c r="E57" s="163" t="s">
        <v>9</v>
      </c>
      <c r="F57" s="42" t="s">
        <v>63</v>
      </c>
      <c r="G57" s="51">
        <v>17.5</v>
      </c>
      <c r="H57" s="51" t="str">
        <f t="shared" si="0"/>
        <v>A</v>
      </c>
      <c r="I57" s="69"/>
    </row>
    <row r="58" spans="1:9" s="23" customFormat="1" ht="36.75" customHeight="1" hidden="1">
      <c r="A58" s="51">
        <v>311</v>
      </c>
      <c r="B58" s="187" t="s">
        <v>325</v>
      </c>
      <c r="C58" s="35" t="s">
        <v>667</v>
      </c>
      <c r="D58" s="42" t="s">
        <v>651</v>
      </c>
      <c r="E58" s="214" t="s">
        <v>36</v>
      </c>
      <c r="F58" s="44" t="s">
        <v>666</v>
      </c>
      <c r="G58" s="51">
        <v>17.5</v>
      </c>
      <c r="H58" s="51" t="str">
        <f t="shared" si="0"/>
        <v>A</v>
      </c>
      <c r="I58" s="76"/>
    </row>
    <row r="59" spans="1:9" s="23" customFormat="1" ht="36.75" customHeight="1" hidden="1">
      <c r="A59" s="51">
        <v>322</v>
      </c>
      <c r="B59" s="41" t="s">
        <v>694</v>
      </c>
      <c r="C59" s="35" t="s">
        <v>667</v>
      </c>
      <c r="D59" s="44" t="s">
        <v>691</v>
      </c>
      <c r="E59" s="47" t="s">
        <v>47</v>
      </c>
      <c r="F59" s="44" t="s">
        <v>666</v>
      </c>
      <c r="G59" s="51">
        <v>17.5</v>
      </c>
      <c r="H59" s="51" t="str">
        <f t="shared" si="0"/>
        <v>A</v>
      </c>
      <c r="I59" s="72"/>
    </row>
    <row r="60" spans="1:9" s="23" customFormat="1" ht="36.75" customHeight="1" hidden="1">
      <c r="A60" s="51">
        <v>323</v>
      </c>
      <c r="B60" s="47" t="s">
        <v>333</v>
      </c>
      <c r="C60" s="35" t="s">
        <v>631</v>
      </c>
      <c r="D60" s="44" t="s">
        <v>691</v>
      </c>
      <c r="E60" s="47" t="s">
        <v>48</v>
      </c>
      <c r="F60" s="31" t="s">
        <v>60</v>
      </c>
      <c r="G60" s="51">
        <v>17.5</v>
      </c>
      <c r="H60" s="51" t="str">
        <f t="shared" si="0"/>
        <v>A</v>
      </c>
      <c r="I60" s="76"/>
    </row>
    <row r="61" spans="1:9" s="23" customFormat="1" ht="36.75" customHeight="1" hidden="1">
      <c r="A61" s="51">
        <v>327</v>
      </c>
      <c r="B61" s="47" t="s">
        <v>257</v>
      </c>
      <c r="C61" s="35" t="s">
        <v>631</v>
      </c>
      <c r="D61" s="44" t="s">
        <v>691</v>
      </c>
      <c r="E61" s="47" t="s">
        <v>52</v>
      </c>
      <c r="F61" s="31" t="s">
        <v>60</v>
      </c>
      <c r="G61" s="51">
        <v>17</v>
      </c>
      <c r="H61" s="51" t="str">
        <f t="shared" si="0"/>
        <v>A</v>
      </c>
      <c r="I61" s="76"/>
    </row>
    <row r="62" spans="1:9" s="23" customFormat="1" ht="36.75" customHeight="1" hidden="1">
      <c r="A62" s="51">
        <v>3</v>
      </c>
      <c r="B62" s="34" t="s">
        <v>77</v>
      </c>
      <c r="C62" s="35" t="s">
        <v>631</v>
      </c>
      <c r="D62" s="35" t="s">
        <v>343</v>
      </c>
      <c r="E62" s="48" t="s">
        <v>356</v>
      </c>
      <c r="F62" s="31" t="s">
        <v>60</v>
      </c>
      <c r="G62" s="44">
        <v>15.5</v>
      </c>
      <c r="H62" s="51" t="str">
        <f t="shared" si="0"/>
        <v>B</v>
      </c>
      <c r="I62" s="76"/>
    </row>
    <row r="63" spans="1:9" s="23" customFormat="1" ht="36.75" customHeight="1" hidden="1">
      <c r="A63" s="51">
        <v>4</v>
      </c>
      <c r="B63" s="34" t="s">
        <v>78</v>
      </c>
      <c r="C63" s="35" t="s">
        <v>631</v>
      </c>
      <c r="D63" s="35" t="s">
        <v>343</v>
      </c>
      <c r="E63" s="48" t="s">
        <v>357</v>
      </c>
      <c r="F63" s="31" t="s">
        <v>60</v>
      </c>
      <c r="G63" s="44">
        <v>14</v>
      </c>
      <c r="H63" s="51" t="str">
        <f t="shared" si="0"/>
        <v>B</v>
      </c>
      <c r="I63" s="76"/>
    </row>
    <row r="64" spans="1:9" s="23" customFormat="1" ht="36.75" customHeight="1" hidden="1">
      <c r="A64" s="51">
        <v>5</v>
      </c>
      <c r="B64" s="34" t="s">
        <v>79</v>
      </c>
      <c r="C64" s="35" t="s">
        <v>631</v>
      </c>
      <c r="D64" s="35" t="s">
        <v>343</v>
      </c>
      <c r="E64" s="47" t="s">
        <v>358</v>
      </c>
      <c r="F64" s="31" t="s">
        <v>60</v>
      </c>
      <c r="G64" s="44">
        <v>16.5</v>
      </c>
      <c r="H64" s="51" t="str">
        <f t="shared" si="0"/>
        <v>B</v>
      </c>
      <c r="I64" s="76"/>
    </row>
    <row r="65" spans="1:9" s="23" customFormat="1" ht="36.75" customHeight="1" hidden="1">
      <c r="A65" s="51">
        <v>7</v>
      </c>
      <c r="B65" s="34" t="s">
        <v>81</v>
      </c>
      <c r="C65" s="35" t="s">
        <v>631</v>
      </c>
      <c r="D65" s="35" t="s">
        <v>343</v>
      </c>
      <c r="E65" s="47" t="s">
        <v>360</v>
      </c>
      <c r="F65" s="31" t="s">
        <v>61</v>
      </c>
      <c r="G65" s="44">
        <v>16.5</v>
      </c>
      <c r="H65" s="51" t="str">
        <f t="shared" si="0"/>
        <v>B</v>
      </c>
      <c r="I65" s="76"/>
    </row>
    <row r="66" spans="1:9" s="23" customFormat="1" ht="36.75" customHeight="1" hidden="1">
      <c r="A66" s="51">
        <v>8</v>
      </c>
      <c r="B66" s="185" t="s">
        <v>82</v>
      </c>
      <c r="C66" s="35" t="s">
        <v>70</v>
      </c>
      <c r="D66" s="35" t="s">
        <v>343</v>
      </c>
      <c r="E66" s="36" t="s">
        <v>361</v>
      </c>
      <c r="F66" s="31" t="s">
        <v>62</v>
      </c>
      <c r="G66" s="44">
        <v>16</v>
      </c>
      <c r="H66" s="51" t="str">
        <f t="shared" si="0"/>
        <v>B</v>
      </c>
      <c r="I66" s="72"/>
    </row>
    <row r="67" spans="1:9" s="23" customFormat="1" ht="36.75" customHeight="1" hidden="1">
      <c r="A67" s="51">
        <v>10</v>
      </c>
      <c r="B67" s="34" t="s">
        <v>83</v>
      </c>
      <c r="C67" s="35" t="s">
        <v>631</v>
      </c>
      <c r="D67" s="202" t="s">
        <v>343</v>
      </c>
      <c r="E67" s="131" t="s">
        <v>363</v>
      </c>
      <c r="F67" s="228" t="s">
        <v>60</v>
      </c>
      <c r="G67" s="44">
        <v>16</v>
      </c>
      <c r="H67" s="51" t="str">
        <f t="shared" si="0"/>
        <v>B</v>
      </c>
      <c r="I67" s="76"/>
    </row>
    <row r="68" spans="1:9" s="23" customFormat="1" ht="54.75" customHeight="1" hidden="1">
      <c r="A68" s="51">
        <v>17</v>
      </c>
      <c r="B68" s="88" t="s">
        <v>89</v>
      </c>
      <c r="C68" s="35" t="s">
        <v>631</v>
      </c>
      <c r="D68" s="199" t="s">
        <v>640</v>
      </c>
      <c r="E68" s="88" t="s">
        <v>370</v>
      </c>
      <c r="F68" s="228" t="s">
        <v>60</v>
      </c>
      <c r="G68" s="44">
        <v>14.5</v>
      </c>
      <c r="H68" s="51" t="str">
        <f t="shared" si="0"/>
        <v>B</v>
      </c>
      <c r="I68" s="76"/>
    </row>
    <row r="69" spans="1:9" s="23" customFormat="1" ht="36.75" customHeight="1" hidden="1">
      <c r="A69" s="51">
        <v>19</v>
      </c>
      <c r="B69" s="39" t="s">
        <v>91</v>
      </c>
      <c r="C69" s="35" t="s">
        <v>70</v>
      </c>
      <c r="D69" s="199" t="s">
        <v>640</v>
      </c>
      <c r="E69" s="41" t="s">
        <v>372</v>
      </c>
      <c r="F69" s="228" t="s">
        <v>62</v>
      </c>
      <c r="G69" s="44">
        <v>15</v>
      </c>
      <c r="H69" s="51" t="str">
        <f t="shared" si="0"/>
        <v>B</v>
      </c>
      <c r="I69" s="76"/>
    </row>
    <row r="70" spans="1:9" s="23" customFormat="1" ht="36.75" customHeight="1" hidden="1">
      <c r="A70" s="51">
        <v>21</v>
      </c>
      <c r="B70" s="46" t="s">
        <v>93</v>
      </c>
      <c r="C70" s="35" t="s">
        <v>631</v>
      </c>
      <c r="D70" s="195" t="s">
        <v>632</v>
      </c>
      <c r="E70" s="47" t="s">
        <v>374</v>
      </c>
      <c r="F70" s="44" t="s">
        <v>60</v>
      </c>
      <c r="G70" s="44">
        <v>15.5</v>
      </c>
      <c r="H70" s="51" t="str">
        <f t="shared" si="0"/>
        <v>B</v>
      </c>
      <c r="I70" s="72"/>
    </row>
    <row r="71" spans="1:9" s="24" customFormat="1" ht="36.75" customHeight="1" hidden="1">
      <c r="A71" s="51">
        <v>22</v>
      </c>
      <c r="B71" s="46" t="s">
        <v>94</v>
      </c>
      <c r="C71" s="35" t="s">
        <v>631</v>
      </c>
      <c r="D71" s="195" t="s">
        <v>632</v>
      </c>
      <c r="E71" s="47" t="s">
        <v>375</v>
      </c>
      <c r="F71" s="44" t="s">
        <v>60</v>
      </c>
      <c r="G71" s="61">
        <v>16</v>
      </c>
      <c r="H71" s="51" t="str">
        <f t="shared" si="0"/>
        <v>B</v>
      </c>
      <c r="I71" s="76"/>
    </row>
    <row r="72" spans="1:9" s="24" customFormat="1" ht="36.75" customHeight="1" hidden="1">
      <c r="A72" s="51">
        <v>24</v>
      </c>
      <c r="B72" s="46" t="s">
        <v>96</v>
      </c>
      <c r="C72" s="35" t="s">
        <v>631</v>
      </c>
      <c r="D72" s="195" t="s">
        <v>632</v>
      </c>
      <c r="E72" s="47" t="s">
        <v>377</v>
      </c>
      <c r="F72" s="44" t="s">
        <v>60</v>
      </c>
      <c r="G72" s="44">
        <v>16</v>
      </c>
      <c r="H72" s="51" t="str">
        <f aca="true" t="shared" si="1" ref="H72:H135">IF(G72&lt;10,"kxl",IF(G72&lt;14,"C",IF(G72&lt;17,"B","A")))</f>
        <v>B</v>
      </c>
      <c r="I72" s="72"/>
    </row>
    <row r="73" spans="1:9" s="23" customFormat="1" ht="36.75" customHeight="1" hidden="1">
      <c r="A73" s="51">
        <v>26</v>
      </c>
      <c r="B73" s="46" t="s">
        <v>98</v>
      </c>
      <c r="C73" s="35" t="s">
        <v>631</v>
      </c>
      <c r="D73" s="195" t="s">
        <v>632</v>
      </c>
      <c r="E73" s="47" t="s">
        <v>379</v>
      </c>
      <c r="F73" s="44" t="s">
        <v>60</v>
      </c>
      <c r="G73" s="59">
        <v>15</v>
      </c>
      <c r="H73" s="51" t="str">
        <f t="shared" si="1"/>
        <v>B</v>
      </c>
      <c r="I73" s="76"/>
    </row>
    <row r="74" spans="1:9" s="23" customFormat="1" ht="36.75" customHeight="1" hidden="1">
      <c r="A74" s="51">
        <v>29</v>
      </c>
      <c r="B74" s="46" t="s">
        <v>100</v>
      </c>
      <c r="C74" s="35" t="s">
        <v>631</v>
      </c>
      <c r="D74" s="195" t="s">
        <v>632</v>
      </c>
      <c r="E74" s="47" t="s">
        <v>382</v>
      </c>
      <c r="F74" s="44" t="s">
        <v>60</v>
      </c>
      <c r="G74" s="40">
        <v>15.5</v>
      </c>
      <c r="H74" s="51" t="str">
        <f t="shared" si="1"/>
        <v>B</v>
      </c>
      <c r="I74" s="72"/>
    </row>
    <row r="75" spans="1:9" s="23" customFormat="1" ht="36.75" customHeight="1" hidden="1">
      <c r="A75" s="51">
        <v>30</v>
      </c>
      <c r="B75" s="46" t="s">
        <v>101</v>
      </c>
      <c r="C75" s="35" t="s">
        <v>631</v>
      </c>
      <c r="D75" s="195" t="s">
        <v>632</v>
      </c>
      <c r="E75" s="47" t="s">
        <v>383</v>
      </c>
      <c r="F75" s="44" t="s">
        <v>61</v>
      </c>
      <c r="G75" s="40">
        <v>15</v>
      </c>
      <c r="H75" s="51" t="str">
        <f t="shared" si="1"/>
        <v>B</v>
      </c>
      <c r="I75" s="72"/>
    </row>
    <row r="76" spans="1:9" s="23" customFormat="1" ht="36.75" customHeight="1" hidden="1">
      <c r="A76" s="51">
        <v>31</v>
      </c>
      <c r="B76" s="46" t="s">
        <v>102</v>
      </c>
      <c r="C76" s="35" t="s">
        <v>631</v>
      </c>
      <c r="D76" s="195" t="s">
        <v>632</v>
      </c>
      <c r="E76" s="47" t="s">
        <v>384</v>
      </c>
      <c r="F76" s="229" t="s">
        <v>61</v>
      </c>
      <c r="G76" s="40">
        <v>16</v>
      </c>
      <c r="H76" s="51" t="str">
        <f t="shared" si="1"/>
        <v>B</v>
      </c>
      <c r="I76" s="76"/>
    </row>
    <row r="77" spans="1:9" s="23" customFormat="1" ht="36.75" customHeight="1" hidden="1">
      <c r="A77" s="51">
        <v>33</v>
      </c>
      <c r="B77" s="46" t="s">
        <v>104</v>
      </c>
      <c r="C77" s="35" t="s">
        <v>70</v>
      </c>
      <c r="D77" s="195" t="s">
        <v>632</v>
      </c>
      <c r="E77" s="47" t="s">
        <v>386</v>
      </c>
      <c r="F77" s="229" t="s">
        <v>63</v>
      </c>
      <c r="G77" s="62">
        <v>16</v>
      </c>
      <c r="H77" s="51" t="str">
        <f t="shared" si="1"/>
        <v>B</v>
      </c>
      <c r="I77" s="76"/>
    </row>
    <row r="78" spans="1:9" s="3" customFormat="1" ht="36.75" customHeight="1" hidden="1">
      <c r="A78" s="51">
        <v>35</v>
      </c>
      <c r="B78" s="47" t="s">
        <v>105</v>
      </c>
      <c r="C78" s="44" t="s">
        <v>665</v>
      </c>
      <c r="D78" s="51" t="s">
        <v>668</v>
      </c>
      <c r="E78" s="47" t="s">
        <v>388</v>
      </c>
      <c r="F78" s="44" t="s">
        <v>666</v>
      </c>
      <c r="G78" s="62">
        <v>16</v>
      </c>
      <c r="H78" s="51" t="str">
        <f t="shared" si="1"/>
        <v>B</v>
      </c>
      <c r="I78" s="72"/>
    </row>
    <row r="79" spans="1:9" s="3" customFormat="1" ht="36.75" customHeight="1" hidden="1">
      <c r="A79" s="51">
        <v>36</v>
      </c>
      <c r="B79" s="47" t="s">
        <v>106</v>
      </c>
      <c r="C79" s="35" t="s">
        <v>631</v>
      </c>
      <c r="D79" s="51" t="s">
        <v>668</v>
      </c>
      <c r="E79" s="55" t="s">
        <v>389</v>
      </c>
      <c r="F79" s="44" t="s">
        <v>60</v>
      </c>
      <c r="G79" s="40">
        <v>15</v>
      </c>
      <c r="H79" s="51" t="str">
        <f t="shared" si="1"/>
        <v>B</v>
      </c>
      <c r="I79" s="69"/>
    </row>
    <row r="80" spans="1:9" s="23" customFormat="1" ht="36.75" customHeight="1" hidden="1">
      <c r="A80" s="51">
        <v>40</v>
      </c>
      <c r="B80" s="47" t="s">
        <v>110</v>
      </c>
      <c r="C80" s="35" t="s">
        <v>631</v>
      </c>
      <c r="D80" s="51" t="s">
        <v>668</v>
      </c>
      <c r="E80" s="55" t="s">
        <v>393</v>
      </c>
      <c r="F80" s="44" t="s">
        <v>60</v>
      </c>
      <c r="G80" s="40">
        <v>14</v>
      </c>
      <c r="H80" s="51" t="str">
        <f t="shared" si="1"/>
        <v>B</v>
      </c>
      <c r="I80" s="76"/>
    </row>
    <row r="81" spans="1:9" s="23" customFormat="1" ht="36.75" customHeight="1" hidden="1">
      <c r="A81" s="51">
        <v>42</v>
      </c>
      <c r="B81" s="158" t="s">
        <v>112</v>
      </c>
      <c r="C81" s="35" t="s">
        <v>70</v>
      </c>
      <c r="D81" s="51" t="s">
        <v>668</v>
      </c>
      <c r="E81" s="55" t="s">
        <v>395</v>
      </c>
      <c r="F81" s="227" t="s">
        <v>63</v>
      </c>
      <c r="G81" s="40">
        <v>15</v>
      </c>
      <c r="H81" s="51" t="str">
        <f t="shared" si="1"/>
        <v>B</v>
      </c>
      <c r="I81" s="76"/>
    </row>
    <row r="82" spans="1:9" s="23" customFormat="1" ht="36.75" customHeight="1" hidden="1">
      <c r="A82" s="51">
        <v>43</v>
      </c>
      <c r="B82" s="47" t="s">
        <v>113</v>
      </c>
      <c r="C82" s="35" t="s">
        <v>70</v>
      </c>
      <c r="D82" s="51" t="s">
        <v>668</v>
      </c>
      <c r="E82" s="55" t="s">
        <v>396</v>
      </c>
      <c r="F82" s="61" t="s">
        <v>63</v>
      </c>
      <c r="G82" s="40">
        <v>16</v>
      </c>
      <c r="H82" s="51" t="str">
        <f t="shared" si="1"/>
        <v>B</v>
      </c>
      <c r="I82" s="76"/>
    </row>
    <row r="83" spans="1:9" s="23" customFormat="1" ht="48" customHeight="1" hidden="1">
      <c r="A83" s="51">
        <v>44</v>
      </c>
      <c r="B83" s="185" t="s">
        <v>114</v>
      </c>
      <c r="C83" s="35" t="s">
        <v>631</v>
      </c>
      <c r="D83" s="86" t="s">
        <v>641</v>
      </c>
      <c r="E83" s="38" t="s">
        <v>397</v>
      </c>
      <c r="F83" s="54" t="s">
        <v>60</v>
      </c>
      <c r="G83" s="40">
        <v>16</v>
      </c>
      <c r="H83" s="51" t="str">
        <f t="shared" si="1"/>
        <v>B</v>
      </c>
      <c r="I83" s="76"/>
    </row>
    <row r="84" spans="1:9" s="23" customFormat="1" ht="36.75" customHeight="1" hidden="1">
      <c r="A84" s="51">
        <v>46</v>
      </c>
      <c r="B84" s="43" t="s">
        <v>660</v>
      </c>
      <c r="C84" s="35" t="s">
        <v>631</v>
      </c>
      <c r="D84" s="86" t="s">
        <v>641</v>
      </c>
      <c r="E84" s="47" t="s">
        <v>399</v>
      </c>
      <c r="F84" s="44" t="s">
        <v>61</v>
      </c>
      <c r="G84" s="44">
        <v>15</v>
      </c>
      <c r="H84" s="51" t="str">
        <f t="shared" si="1"/>
        <v>B</v>
      </c>
      <c r="I84" s="72"/>
    </row>
    <row r="85" spans="1:9" s="3" customFormat="1" ht="36.75" customHeight="1" hidden="1">
      <c r="A85" s="51">
        <v>48</v>
      </c>
      <c r="B85" s="43" t="s">
        <v>636</v>
      </c>
      <c r="C85" s="35" t="s">
        <v>631</v>
      </c>
      <c r="D85" s="86" t="s">
        <v>641</v>
      </c>
      <c r="E85" s="47" t="s">
        <v>401</v>
      </c>
      <c r="F85" s="54" t="s">
        <v>60</v>
      </c>
      <c r="G85" s="44">
        <v>14</v>
      </c>
      <c r="H85" s="51" t="str">
        <f t="shared" si="1"/>
        <v>B</v>
      </c>
      <c r="I85" s="72"/>
    </row>
    <row r="86" spans="1:9" s="12" customFormat="1" ht="36.75" customHeight="1" hidden="1">
      <c r="A86" s="51">
        <v>49</v>
      </c>
      <c r="B86" s="43" t="s">
        <v>103</v>
      </c>
      <c r="C86" s="35" t="s">
        <v>631</v>
      </c>
      <c r="D86" s="86" t="s">
        <v>641</v>
      </c>
      <c r="E86" s="47" t="s">
        <v>402</v>
      </c>
      <c r="F86" s="54" t="s">
        <v>60</v>
      </c>
      <c r="G86" s="44">
        <v>15</v>
      </c>
      <c r="H86" s="51" t="str">
        <f t="shared" si="1"/>
        <v>B</v>
      </c>
      <c r="I86" s="71"/>
    </row>
    <row r="87" spans="1:9" s="12" customFormat="1" ht="36.75" customHeight="1" hidden="1">
      <c r="A87" s="51">
        <v>50</v>
      </c>
      <c r="B87" s="43" t="s">
        <v>648</v>
      </c>
      <c r="C87" s="35" t="s">
        <v>631</v>
      </c>
      <c r="D87" s="86" t="s">
        <v>641</v>
      </c>
      <c r="E87" s="47" t="s">
        <v>403</v>
      </c>
      <c r="F87" s="54" t="s">
        <v>60</v>
      </c>
      <c r="G87" s="44">
        <v>15</v>
      </c>
      <c r="H87" s="51" t="str">
        <f t="shared" si="1"/>
        <v>B</v>
      </c>
      <c r="I87" s="71"/>
    </row>
    <row r="88" spans="1:9" s="12" customFormat="1" ht="36.75" customHeight="1" hidden="1">
      <c r="A88" s="51">
        <v>51</v>
      </c>
      <c r="B88" s="43" t="s">
        <v>117</v>
      </c>
      <c r="C88" s="35" t="s">
        <v>70</v>
      </c>
      <c r="D88" s="86" t="s">
        <v>641</v>
      </c>
      <c r="E88" s="47" t="s">
        <v>404</v>
      </c>
      <c r="F88" s="31" t="s">
        <v>62</v>
      </c>
      <c r="G88" s="44">
        <v>15.5</v>
      </c>
      <c r="H88" s="51" t="str">
        <f t="shared" si="1"/>
        <v>B</v>
      </c>
      <c r="I88" s="71"/>
    </row>
    <row r="89" spans="1:9" s="12" customFormat="1" ht="47.25" customHeight="1" hidden="1">
      <c r="A89" s="51">
        <v>52</v>
      </c>
      <c r="B89" s="39" t="s">
        <v>658</v>
      </c>
      <c r="C89" s="35" t="s">
        <v>667</v>
      </c>
      <c r="D89" s="33" t="s">
        <v>344</v>
      </c>
      <c r="E89" s="47" t="s">
        <v>405</v>
      </c>
      <c r="F89" s="44" t="s">
        <v>666</v>
      </c>
      <c r="G89" s="51">
        <v>16.75</v>
      </c>
      <c r="H89" s="51" t="str">
        <f t="shared" si="1"/>
        <v>B</v>
      </c>
      <c r="I89" s="71"/>
    </row>
    <row r="90" spans="1:9" s="12" customFormat="1" ht="48.75" customHeight="1" hidden="1">
      <c r="A90" s="51">
        <v>53</v>
      </c>
      <c r="B90" s="43" t="s">
        <v>648</v>
      </c>
      <c r="C90" s="35" t="s">
        <v>631</v>
      </c>
      <c r="D90" s="33" t="s">
        <v>344</v>
      </c>
      <c r="E90" s="47" t="s">
        <v>406</v>
      </c>
      <c r="F90" s="31" t="s">
        <v>60</v>
      </c>
      <c r="G90" s="44">
        <v>15</v>
      </c>
      <c r="H90" s="51" t="str">
        <f t="shared" si="1"/>
        <v>B</v>
      </c>
      <c r="I90" s="71"/>
    </row>
    <row r="91" spans="1:9" s="12" customFormat="1" ht="36.75" customHeight="1" hidden="1">
      <c r="A91" s="51">
        <v>55</v>
      </c>
      <c r="B91" s="180" t="s">
        <v>119</v>
      </c>
      <c r="C91" s="35" t="s">
        <v>631</v>
      </c>
      <c r="D91" s="33" t="s">
        <v>344</v>
      </c>
      <c r="E91" s="57" t="s">
        <v>408</v>
      </c>
      <c r="F91" s="31" t="s">
        <v>60</v>
      </c>
      <c r="G91" s="44">
        <v>15</v>
      </c>
      <c r="H91" s="51" t="str">
        <f t="shared" si="1"/>
        <v>B</v>
      </c>
      <c r="I91" s="71"/>
    </row>
    <row r="92" spans="1:9" s="12" customFormat="1" ht="36.75" customHeight="1" hidden="1">
      <c r="A92" s="51">
        <v>56</v>
      </c>
      <c r="B92" s="184" t="s">
        <v>120</v>
      </c>
      <c r="C92" s="35" t="s">
        <v>631</v>
      </c>
      <c r="D92" s="33" t="s">
        <v>344</v>
      </c>
      <c r="E92" s="47" t="s">
        <v>409</v>
      </c>
      <c r="F92" s="31" t="s">
        <v>60</v>
      </c>
      <c r="G92" s="51">
        <v>15</v>
      </c>
      <c r="H92" s="51" t="str">
        <f t="shared" si="1"/>
        <v>B</v>
      </c>
      <c r="I92" s="71"/>
    </row>
    <row r="93" spans="1:9" s="12" customFormat="1" ht="36" customHeight="1" hidden="1">
      <c r="A93" s="51">
        <v>58</v>
      </c>
      <c r="B93" s="184" t="s">
        <v>122</v>
      </c>
      <c r="C93" s="35" t="s">
        <v>631</v>
      </c>
      <c r="D93" s="33" t="s">
        <v>344</v>
      </c>
      <c r="E93" s="135" t="s">
        <v>411</v>
      </c>
      <c r="F93" s="42" t="s">
        <v>61</v>
      </c>
      <c r="G93" s="44">
        <v>16.5</v>
      </c>
      <c r="H93" s="51" t="str">
        <f t="shared" si="1"/>
        <v>B</v>
      </c>
      <c r="I93" s="71"/>
    </row>
    <row r="94" spans="1:9" s="12" customFormat="1" ht="36.75" customHeight="1" hidden="1">
      <c r="A94" s="51">
        <v>62</v>
      </c>
      <c r="B94" s="188" t="s">
        <v>125</v>
      </c>
      <c r="C94" s="35" t="s">
        <v>667</v>
      </c>
      <c r="D94" s="56" t="s">
        <v>345</v>
      </c>
      <c r="E94" s="41" t="s">
        <v>415</v>
      </c>
      <c r="F94" s="230" t="s">
        <v>666</v>
      </c>
      <c r="G94" s="51">
        <v>16.75</v>
      </c>
      <c r="H94" s="51" t="str">
        <f t="shared" si="1"/>
        <v>B</v>
      </c>
      <c r="I94" s="71"/>
    </row>
    <row r="95" spans="1:9" s="12" customFormat="1" ht="36.75" customHeight="1" hidden="1">
      <c r="A95" s="51">
        <v>65</v>
      </c>
      <c r="B95" s="45" t="s">
        <v>128</v>
      </c>
      <c r="C95" s="35" t="s">
        <v>631</v>
      </c>
      <c r="D95" s="56" t="s">
        <v>345</v>
      </c>
      <c r="E95" s="209" t="s">
        <v>418</v>
      </c>
      <c r="F95" s="31" t="s">
        <v>60</v>
      </c>
      <c r="G95" s="44">
        <v>14</v>
      </c>
      <c r="H95" s="51" t="str">
        <f t="shared" si="1"/>
        <v>B</v>
      </c>
      <c r="I95" s="71"/>
    </row>
    <row r="96" spans="1:9" s="12" customFormat="1" ht="47.25" customHeight="1" hidden="1">
      <c r="A96" s="51">
        <v>66</v>
      </c>
      <c r="B96" s="181" t="s">
        <v>129</v>
      </c>
      <c r="C96" s="35" t="s">
        <v>631</v>
      </c>
      <c r="D96" s="56" t="s">
        <v>345</v>
      </c>
      <c r="E96" s="134" t="s">
        <v>419</v>
      </c>
      <c r="F96" s="31" t="s">
        <v>60</v>
      </c>
      <c r="G96" s="44">
        <v>16.5</v>
      </c>
      <c r="H96" s="51" t="str">
        <f t="shared" si="1"/>
        <v>B</v>
      </c>
      <c r="I96" s="71"/>
    </row>
    <row r="97" spans="1:9" s="12" customFormat="1" ht="36.75" customHeight="1" hidden="1">
      <c r="A97" s="51">
        <v>68</v>
      </c>
      <c r="B97" s="45" t="s">
        <v>676</v>
      </c>
      <c r="C97" s="35" t="s">
        <v>631</v>
      </c>
      <c r="D97" s="56" t="s">
        <v>345</v>
      </c>
      <c r="E97" s="41" t="s">
        <v>421</v>
      </c>
      <c r="F97" s="31" t="s">
        <v>60</v>
      </c>
      <c r="G97" s="44">
        <v>16</v>
      </c>
      <c r="H97" s="51" t="str">
        <f t="shared" si="1"/>
        <v>B</v>
      </c>
      <c r="I97" s="72"/>
    </row>
    <row r="98" spans="1:9" s="12" customFormat="1" ht="36.75" customHeight="1" hidden="1">
      <c r="A98" s="51">
        <v>69</v>
      </c>
      <c r="B98" s="45" t="s">
        <v>92</v>
      </c>
      <c r="C98" s="51" t="s">
        <v>353</v>
      </c>
      <c r="D98" s="56" t="s">
        <v>345</v>
      </c>
      <c r="E98" s="41" t="s">
        <v>422</v>
      </c>
      <c r="F98" s="51" t="s">
        <v>63</v>
      </c>
      <c r="G98" s="44">
        <v>14</v>
      </c>
      <c r="H98" s="51" t="str">
        <f t="shared" si="1"/>
        <v>B</v>
      </c>
      <c r="I98" s="72"/>
    </row>
    <row r="99" spans="1:9" s="12" customFormat="1" ht="47.25" customHeight="1" hidden="1">
      <c r="A99" s="51">
        <v>70</v>
      </c>
      <c r="B99" s="45" t="s">
        <v>131</v>
      </c>
      <c r="C99" s="51" t="s">
        <v>687</v>
      </c>
      <c r="D99" s="56" t="s">
        <v>345</v>
      </c>
      <c r="E99" s="41" t="s">
        <v>423</v>
      </c>
      <c r="F99" s="51" t="s">
        <v>663</v>
      </c>
      <c r="G99" s="44">
        <v>15.5</v>
      </c>
      <c r="H99" s="51" t="str">
        <f t="shared" si="1"/>
        <v>B</v>
      </c>
      <c r="I99" s="72"/>
    </row>
    <row r="100" spans="1:9" s="12" customFormat="1" ht="50.25" customHeight="1" hidden="1">
      <c r="A100" s="51">
        <v>72</v>
      </c>
      <c r="B100" s="34" t="s">
        <v>133</v>
      </c>
      <c r="C100" s="35" t="s">
        <v>667</v>
      </c>
      <c r="D100" s="35" t="s">
        <v>346</v>
      </c>
      <c r="E100" s="55" t="s">
        <v>425</v>
      </c>
      <c r="F100" s="31" t="s">
        <v>666</v>
      </c>
      <c r="G100" s="44">
        <v>15</v>
      </c>
      <c r="H100" s="51" t="str">
        <f t="shared" si="1"/>
        <v>B</v>
      </c>
      <c r="I100" s="72"/>
    </row>
    <row r="101" spans="1:9" s="12" customFormat="1" ht="36.75" customHeight="1" hidden="1">
      <c r="A101" s="51">
        <v>73</v>
      </c>
      <c r="B101" s="34" t="s">
        <v>134</v>
      </c>
      <c r="C101" s="35" t="s">
        <v>667</v>
      </c>
      <c r="D101" s="35" t="s">
        <v>346</v>
      </c>
      <c r="E101" s="55" t="s">
        <v>426</v>
      </c>
      <c r="F101" s="31" t="s">
        <v>666</v>
      </c>
      <c r="G101" s="44">
        <v>14.25</v>
      </c>
      <c r="H101" s="51" t="str">
        <f t="shared" si="1"/>
        <v>B</v>
      </c>
      <c r="I101" s="72"/>
    </row>
    <row r="102" spans="1:9" s="12" customFormat="1" ht="36.75" customHeight="1" hidden="1">
      <c r="A102" s="51">
        <v>75</v>
      </c>
      <c r="B102" s="34" t="s">
        <v>136</v>
      </c>
      <c r="C102" s="35" t="s">
        <v>70</v>
      </c>
      <c r="D102" s="35" t="s">
        <v>346</v>
      </c>
      <c r="E102" s="55" t="s">
        <v>428</v>
      </c>
      <c r="F102" s="31" t="s">
        <v>63</v>
      </c>
      <c r="G102" s="44">
        <v>16.75</v>
      </c>
      <c r="H102" s="51" t="str">
        <f t="shared" si="1"/>
        <v>B</v>
      </c>
      <c r="I102" s="71"/>
    </row>
    <row r="103" spans="1:9" s="12" customFormat="1" ht="36.75" customHeight="1" hidden="1">
      <c r="A103" s="51">
        <v>76</v>
      </c>
      <c r="B103" s="34" t="s">
        <v>137</v>
      </c>
      <c r="C103" s="35" t="s">
        <v>70</v>
      </c>
      <c r="D103" s="35" t="s">
        <v>346</v>
      </c>
      <c r="E103" s="55" t="s">
        <v>429</v>
      </c>
      <c r="F103" s="31" t="s">
        <v>60</v>
      </c>
      <c r="G103" s="44">
        <v>16.75</v>
      </c>
      <c r="H103" s="51" t="str">
        <f t="shared" si="1"/>
        <v>B</v>
      </c>
      <c r="I103" s="71"/>
    </row>
    <row r="104" spans="1:9" s="12" customFormat="1" ht="36.75" customHeight="1" hidden="1">
      <c r="A104" s="51">
        <v>79</v>
      </c>
      <c r="B104" s="34" t="s">
        <v>140</v>
      </c>
      <c r="C104" s="35" t="s">
        <v>631</v>
      </c>
      <c r="D104" s="35" t="s">
        <v>346</v>
      </c>
      <c r="E104" s="55" t="s">
        <v>432</v>
      </c>
      <c r="F104" s="31" t="s">
        <v>65</v>
      </c>
      <c r="G104" s="40">
        <v>15</v>
      </c>
      <c r="H104" s="51" t="str">
        <f t="shared" si="1"/>
        <v>B</v>
      </c>
      <c r="I104" s="71"/>
    </row>
    <row r="105" spans="1:9" s="12" customFormat="1" ht="36.75" customHeight="1" hidden="1">
      <c r="A105" s="51">
        <v>81</v>
      </c>
      <c r="B105" s="34" t="s">
        <v>142</v>
      </c>
      <c r="C105" s="35" t="s">
        <v>631</v>
      </c>
      <c r="D105" s="35" t="s">
        <v>346</v>
      </c>
      <c r="E105" s="55" t="s">
        <v>434</v>
      </c>
      <c r="F105" s="31" t="s">
        <v>60</v>
      </c>
      <c r="G105" s="40">
        <v>16.5</v>
      </c>
      <c r="H105" s="51" t="str">
        <f t="shared" si="1"/>
        <v>B</v>
      </c>
      <c r="I105" s="71"/>
    </row>
    <row r="106" spans="1:9" s="12" customFormat="1" ht="36.75" customHeight="1" hidden="1">
      <c r="A106" s="51">
        <v>82</v>
      </c>
      <c r="B106" s="34" t="s">
        <v>143</v>
      </c>
      <c r="C106" s="35" t="s">
        <v>631</v>
      </c>
      <c r="D106" s="35" t="s">
        <v>346</v>
      </c>
      <c r="E106" s="55" t="s">
        <v>435</v>
      </c>
      <c r="F106" s="31" t="s">
        <v>60</v>
      </c>
      <c r="G106" s="40">
        <v>16</v>
      </c>
      <c r="H106" s="51" t="str">
        <f t="shared" si="1"/>
        <v>B</v>
      </c>
      <c r="I106" s="71"/>
    </row>
    <row r="107" spans="1:9" s="12" customFormat="1" ht="42.75" customHeight="1" hidden="1">
      <c r="A107" s="51">
        <v>83</v>
      </c>
      <c r="B107" s="41" t="s">
        <v>144</v>
      </c>
      <c r="C107" s="35" t="s">
        <v>667</v>
      </c>
      <c r="D107" s="40" t="s">
        <v>347</v>
      </c>
      <c r="E107" s="41" t="s">
        <v>436</v>
      </c>
      <c r="F107" s="40" t="s">
        <v>666</v>
      </c>
      <c r="G107" s="40">
        <v>14.5</v>
      </c>
      <c r="H107" s="51" t="str">
        <f t="shared" si="1"/>
        <v>B</v>
      </c>
      <c r="I107" s="71"/>
    </row>
    <row r="108" spans="1:9" s="12" customFormat="1" ht="36.75" customHeight="1" hidden="1">
      <c r="A108" s="51">
        <v>84</v>
      </c>
      <c r="B108" s="41" t="s">
        <v>145</v>
      </c>
      <c r="C108" s="35" t="s">
        <v>667</v>
      </c>
      <c r="D108" s="40" t="s">
        <v>347</v>
      </c>
      <c r="E108" s="41" t="s">
        <v>437</v>
      </c>
      <c r="F108" s="40" t="s">
        <v>666</v>
      </c>
      <c r="G108" s="40">
        <v>15.25</v>
      </c>
      <c r="H108" s="51" t="str">
        <f t="shared" si="1"/>
        <v>B</v>
      </c>
      <c r="I108" s="71"/>
    </row>
    <row r="109" spans="1:9" s="12" customFormat="1" ht="50.25" customHeight="1" hidden="1">
      <c r="A109" s="51">
        <v>85</v>
      </c>
      <c r="B109" s="41" t="s">
        <v>146</v>
      </c>
      <c r="C109" s="35" t="s">
        <v>631</v>
      </c>
      <c r="D109" s="40" t="s">
        <v>347</v>
      </c>
      <c r="E109" s="41" t="s">
        <v>438</v>
      </c>
      <c r="F109" s="40" t="s">
        <v>60</v>
      </c>
      <c r="G109" s="40">
        <v>16</v>
      </c>
      <c r="H109" s="51" t="str">
        <f t="shared" si="1"/>
        <v>B</v>
      </c>
      <c r="I109" s="71"/>
    </row>
    <row r="110" spans="1:9" s="12" customFormat="1" ht="36.75" customHeight="1" hidden="1">
      <c r="A110" s="51">
        <v>87</v>
      </c>
      <c r="B110" s="41" t="s">
        <v>148</v>
      </c>
      <c r="C110" s="35" t="s">
        <v>631</v>
      </c>
      <c r="D110" s="40" t="s">
        <v>347</v>
      </c>
      <c r="E110" s="41" t="s">
        <v>440</v>
      </c>
      <c r="F110" s="40" t="s">
        <v>60</v>
      </c>
      <c r="G110" s="40">
        <v>15</v>
      </c>
      <c r="H110" s="51" t="str">
        <f t="shared" si="1"/>
        <v>B</v>
      </c>
      <c r="I110" s="77"/>
    </row>
    <row r="111" spans="1:9" s="11" customFormat="1" ht="38.25" customHeight="1" hidden="1">
      <c r="A111" s="51">
        <v>88</v>
      </c>
      <c r="B111" s="41" t="s">
        <v>149</v>
      </c>
      <c r="C111" s="35" t="s">
        <v>631</v>
      </c>
      <c r="D111" s="40" t="s">
        <v>347</v>
      </c>
      <c r="E111" s="41" t="s">
        <v>441</v>
      </c>
      <c r="F111" s="40" t="s">
        <v>60</v>
      </c>
      <c r="G111" s="40">
        <v>16</v>
      </c>
      <c r="H111" s="51" t="str">
        <f t="shared" si="1"/>
        <v>B</v>
      </c>
      <c r="I111" s="73"/>
    </row>
    <row r="112" spans="1:9" s="11" customFormat="1" ht="36.75" customHeight="1" hidden="1">
      <c r="A112" s="51">
        <v>89</v>
      </c>
      <c r="B112" s="41" t="s">
        <v>150</v>
      </c>
      <c r="C112" s="35" t="s">
        <v>70</v>
      </c>
      <c r="D112" s="40" t="s">
        <v>347</v>
      </c>
      <c r="E112" s="47" t="s">
        <v>442</v>
      </c>
      <c r="F112" s="31" t="s">
        <v>62</v>
      </c>
      <c r="G112" s="40">
        <v>15</v>
      </c>
      <c r="H112" s="51" t="str">
        <f t="shared" si="1"/>
        <v>B</v>
      </c>
      <c r="I112" s="73"/>
    </row>
    <row r="113" spans="1:9" s="11" customFormat="1" ht="36.75" customHeight="1" hidden="1">
      <c r="A113" s="51">
        <v>90</v>
      </c>
      <c r="B113" s="46" t="s">
        <v>151</v>
      </c>
      <c r="C113" s="40" t="s">
        <v>631</v>
      </c>
      <c r="D113" s="44" t="s">
        <v>635</v>
      </c>
      <c r="E113" s="47" t="s">
        <v>443</v>
      </c>
      <c r="F113" s="31" t="s">
        <v>60</v>
      </c>
      <c r="G113" s="40">
        <v>16</v>
      </c>
      <c r="H113" s="51" t="str">
        <f t="shared" si="1"/>
        <v>B</v>
      </c>
      <c r="I113" s="73"/>
    </row>
    <row r="114" spans="1:9" s="11" customFormat="1" ht="36.75" customHeight="1" hidden="1">
      <c r="A114" s="51">
        <v>91</v>
      </c>
      <c r="B114" s="46" t="s">
        <v>152</v>
      </c>
      <c r="C114" s="40" t="s">
        <v>631</v>
      </c>
      <c r="D114" s="44" t="s">
        <v>635</v>
      </c>
      <c r="E114" s="47" t="s">
        <v>444</v>
      </c>
      <c r="F114" s="44" t="s">
        <v>60</v>
      </c>
      <c r="G114" s="40">
        <v>15.75</v>
      </c>
      <c r="H114" s="51" t="str">
        <f t="shared" si="1"/>
        <v>B</v>
      </c>
      <c r="I114" s="73"/>
    </row>
    <row r="115" spans="1:9" ht="36.75" customHeight="1" hidden="1">
      <c r="A115" s="51">
        <v>94</v>
      </c>
      <c r="B115" s="46" t="s">
        <v>683</v>
      </c>
      <c r="C115" s="40" t="s">
        <v>631</v>
      </c>
      <c r="D115" s="44" t="s">
        <v>635</v>
      </c>
      <c r="E115" s="47" t="s">
        <v>67</v>
      </c>
      <c r="F115" s="44" t="s">
        <v>60</v>
      </c>
      <c r="G115" s="40">
        <v>15.5</v>
      </c>
      <c r="H115" s="51" t="str">
        <f t="shared" si="1"/>
        <v>B</v>
      </c>
      <c r="I115" s="74"/>
    </row>
    <row r="116" spans="1:9" ht="36.75" customHeight="1" hidden="1">
      <c r="A116" s="51">
        <v>97</v>
      </c>
      <c r="B116" s="46" t="s">
        <v>115</v>
      </c>
      <c r="C116" s="44" t="s">
        <v>665</v>
      </c>
      <c r="D116" s="44" t="s">
        <v>635</v>
      </c>
      <c r="E116" s="47" t="s">
        <v>449</v>
      </c>
      <c r="F116" s="44" t="s">
        <v>666</v>
      </c>
      <c r="G116" s="40">
        <v>16</v>
      </c>
      <c r="H116" s="51" t="str">
        <f t="shared" si="1"/>
        <v>B</v>
      </c>
      <c r="I116" s="74"/>
    </row>
    <row r="117" spans="1:9" ht="36.75" customHeight="1" hidden="1">
      <c r="A117" s="51">
        <v>103</v>
      </c>
      <c r="B117" s="46" t="s">
        <v>160</v>
      </c>
      <c r="C117" s="35" t="s">
        <v>70</v>
      </c>
      <c r="D117" s="44" t="s">
        <v>635</v>
      </c>
      <c r="E117" s="41" t="s">
        <v>454</v>
      </c>
      <c r="F117" s="44" t="s">
        <v>60</v>
      </c>
      <c r="G117" s="40">
        <v>15.75</v>
      </c>
      <c r="H117" s="51" t="str">
        <f t="shared" si="1"/>
        <v>B</v>
      </c>
      <c r="I117" s="74"/>
    </row>
    <row r="118" spans="1:8" ht="52.5" customHeight="1" hidden="1">
      <c r="A118" s="51">
        <v>104</v>
      </c>
      <c r="B118" s="43" t="s">
        <v>72</v>
      </c>
      <c r="C118" s="44" t="s">
        <v>70</v>
      </c>
      <c r="D118" s="44" t="s">
        <v>635</v>
      </c>
      <c r="E118" s="47" t="s">
        <v>73</v>
      </c>
      <c r="F118" s="44" t="s">
        <v>63</v>
      </c>
      <c r="G118" s="51">
        <v>14.75</v>
      </c>
      <c r="H118" s="51" t="str">
        <f t="shared" si="1"/>
        <v>B</v>
      </c>
    </row>
    <row r="119" spans="1:9" ht="36.75" customHeight="1" hidden="1">
      <c r="A119" s="51">
        <v>106</v>
      </c>
      <c r="B119" s="39" t="s">
        <v>162</v>
      </c>
      <c r="C119" s="33" t="s">
        <v>631</v>
      </c>
      <c r="D119" s="33" t="s">
        <v>654</v>
      </c>
      <c r="E119" s="41" t="s">
        <v>455</v>
      </c>
      <c r="F119" s="44" t="s">
        <v>60</v>
      </c>
      <c r="G119" s="51">
        <v>16.5</v>
      </c>
      <c r="H119" s="51" t="str">
        <f t="shared" si="1"/>
        <v>B</v>
      </c>
      <c r="I119" s="74"/>
    </row>
    <row r="120" spans="1:8" ht="36.75" customHeight="1" hidden="1">
      <c r="A120" s="51">
        <v>107</v>
      </c>
      <c r="B120" s="39" t="s">
        <v>163</v>
      </c>
      <c r="C120" s="35" t="s">
        <v>667</v>
      </c>
      <c r="D120" s="33" t="s">
        <v>654</v>
      </c>
      <c r="E120" s="41" t="s">
        <v>456</v>
      </c>
      <c r="F120" s="44" t="s">
        <v>666</v>
      </c>
      <c r="G120" s="51">
        <v>16.5</v>
      </c>
      <c r="H120" s="51" t="str">
        <f t="shared" si="1"/>
        <v>B</v>
      </c>
    </row>
    <row r="121" spans="1:8" ht="36.75" customHeight="1" hidden="1">
      <c r="A121" s="51">
        <v>108</v>
      </c>
      <c r="B121" s="48" t="s">
        <v>120</v>
      </c>
      <c r="C121" s="35" t="s">
        <v>667</v>
      </c>
      <c r="D121" s="33" t="s">
        <v>654</v>
      </c>
      <c r="E121" s="52" t="s">
        <v>457</v>
      </c>
      <c r="F121" s="44" t="s">
        <v>666</v>
      </c>
      <c r="G121" s="51">
        <v>15.75</v>
      </c>
      <c r="H121" s="51" t="str">
        <f t="shared" si="1"/>
        <v>B</v>
      </c>
    </row>
    <row r="122" spans="1:9" s="11" customFormat="1" ht="36.75" customHeight="1" hidden="1">
      <c r="A122" s="51">
        <v>109</v>
      </c>
      <c r="B122" s="48" t="s">
        <v>164</v>
      </c>
      <c r="C122" s="35" t="s">
        <v>631</v>
      </c>
      <c r="D122" s="33" t="s">
        <v>654</v>
      </c>
      <c r="E122" s="52" t="s">
        <v>458</v>
      </c>
      <c r="F122" s="44" t="s">
        <v>60</v>
      </c>
      <c r="G122" s="51">
        <v>15</v>
      </c>
      <c r="H122" s="51" t="str">
        <f t="shared" si="1"/>
        <v>B</v>
      </c>
      <c r="I122" s="73"/>
    </row>
    <row r="123" spans="1:9" s="11" customFormat="1" ht="36.75" customHeight="1" hidden="1">
      <c r="A123" s="51">
        <v>110</v>
      </c>
      <c r="B123" s="48" t="s">
        <v>165</v>
      </c>
      <c r="C123" s="35" t="s">
        <v>631</v>
      </c>
      <c r="D123" s="33" t="s">
        <v>654</v>
      </c>
      <c r="E123" s="52" t="s">
        <v>459</v>
      </c>
      <c r="F123" s="44" t="s">
        <v>60</v>
      </c>
      <c r="G123" s="51">
        <v>15</v>
      </c>
      <c r="H123" s="51" t="str">
        <f t="shared" si="1"/>
        <v>B</v>
      </c>
      <c r="I123" s="73"/>
    </row>
    <row r="124" spans="1:9" s="11" customFormat="1" ht="36.75" customHeight="1" hidden="1">
      <c r="A124" s="51">
        <v>111</v>
      </c>
      <c r="B124" s="48" t="s">
        <v>649</v>
      </c>
      <c r="C124" s="35" t="s">
        <v>631</v>
      </c>
      <c r="D124" s="33" t="s">
        <v>654</v>
      </c>
      <c r="E124" s="52" t="s">
        <v>460</v>
      </c>
      <c r="F124" s="44" t="s">
        <v>60</v>
      </c>
      <c r="G124" s="51">
        <v>16.5</v>
      </c>
      <c r="H124" s="51" t="str">
        <f t="shared" si="1"/>
        <v>B</v>
      </c>
      <c r="I124" s="73"/>
    </row>
    <row r="125" spans="1:9" s="11" customFormat="1" ht="36.75" customHeight="1" hidden="1">
      <c r="A125" s="51">
        <v>112</v>
      </c>
      <c r="B125" s="39" t="s">
        <v>671</v>
      </c>
      <c r="C125" s="35" t="s">
        <v>631</v>
      </c>
      <c r="D125" s="33" t="s">
        <v>654</v>
      </c>
      <c r="E125" s="41" t="s">
        <v>461</v>
      </c>
      <c r="F125" s="44" t="s">
        <v>60</v>
      </c>
      <c r="G125" s="51">
        <v>14</v>
      </c>
      <c r="H125" s="51" t="str">
        <f t="shared" si="1"/>
        <v>B</v>
      </c>
      <c r="I125" s="73"/>
    </row>
    <row r="126" spans="1:9" s="11" customFormat="1" ht="36.75" customHeight="1" hidden="1">
      <c r="A126" s="51">
        <v>114</v>
      </c>
      <c r="B126" s="39" t="s">
        <v>167</v>
      </c>
      <c r="C126" s="33" t="s">
        <v>70</v>
      </c>
      <c r="D126" s="33" t="s">
        <v>654</v>
      </c>
      <c r="E126" s="41" t="s">
        <v>463</v>
      </c>
      <c r="F126" s="44" t="s">
        <v>63</v>
      </c>
      <c r="G126" s="51">
        <v>16.5</v>
      </c>
      <c r="H126" s="51" t="str">
        <f t="shared" si="1"/>
        <v>B</v>
      </c>
      <c r="I126" s="73"/>
    </row>
    <row r="127" spans="1:9" s="11" customFormat="1" ht="36.75" customHeight="1" hidden="1">
      <c r="A127" s="51">
        <v>115</v>
      </c>
      <c r="B127" s="48" t="s">
        <v>168</v>
      </c>
      <c r="C127" s="35" t="s">
        <v>631</v>
      </c>
      <c r="D127" s="33" t="s">
        <v>654</v>
      </c>
      <c r="E127" s="52" t="s">
        <v>464</v>
      </c>
      <c r="F127" s="44" t="s">
        <v>60</v>
      </c>
      <c r="G127" s="44">
        <v>16.5</v>
      </c>
      <c r="H127" s="51" t="str">
        <f t="shared" si="1"/>
        <v>B</v>
      </c>
      <c r="I127" s="73"/>
    </row>
    <row r="128" spans="1:9" s="11" customFormat="1" ht="36.75" customHeight="1" hidden="1">
      <c r="A128" s="51">
        <v>117</v>
      </c>
      <c r="B128" s="39" t="s">
        <v>170</v>
      </c>
      <c r="C128" s="35" t="s">
        <v>631</v>
      </c>
      <c r="D128" s="33" t="s">
        <v>654</v>
      </c>
      <c r="E128" s="41" t="s">
        <v>466</v>
      </c>
      <c r="F128" s="44" t="s">
        <v>60</v>
      </c>
      <c r="G128" s="44">
        <v>16.5</v>
      </c>
      <c r="H128" s="51" t="str">
        <f t="shared" si="1"/>
        <v>B</v>
      </c>
      <c r="I128" s="72"/>
    </row>
    <row r="129" spans="1:9" s="11" customFormat="1" ht="31.5" customHeight="1" hidden="1">
      <c r="A129" s="51">
        <v>119</v>
      </c>
      <c r="B129" s="53" t="s">
        <v>172</v>
      </c>
      <c r="C129" s="35" t="s">
        <v>667</v>
      </c>
      <c r="D129" s="54" t="s">
        <v>647</v>
      </c>
      <c r="E129" s="55" t="s">
        <v>468</v>
      </c>
      <c r="F129" s="97" t="s">
        <v>666</v>
      </c>
      <c r="G129" s="61">
        <v>16.5</v>
      </c>
      <c r="H129" s="51" t="str">
        <f t="shared" si="1"/>
        <v>B</v>
      </c>
      <c r="I129" s="73"/>
    </row>
    <row r="130" spans="1:105" s="25" customFormat="1" ht="36.75" customHeight="1" hidden="1">
      <c r="A130" s="51">
        <v>120</v>
      </c>
      <c r="B130" s="53" t="s">
        <v>173</v>
      </c>
      <c r="C130" s="35" t="s">
        <v>631</v>
      </c>
      <c r="D130" s="54" t="s">
        <v>647</v>
      </c>
      <c r="E130" s="55" t="s">
        <v>469</v>
      </c>
      <c r="F130" s="31" t="s">
        <v>60</v>
      </c>
      <c r="G130" s="44">
        <v>14</v>
      </c>
      <c r="H130" s="51" t="str">
        <f t="shared" si="1"/>
        <v>B</v>
      </c>
      <c r="I130" s="73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</row>
    <row r="131" spans="1:105" s="25" customFormat="1" ht="36.75" customHeight="1" hidden="1">
      <c r="A131" s="51">
        <v>121</v>
      </c>
      <c r="B131" s="53" t="s">
        <v>174</v>
      </c>
      <c r="C131" s="35" t="s">
        <v>631</v>
      </c>
      <c r="D131" s="54" t="s">
        <v>647</v>
      </c>
      <c r="E131" s="55" t="s">
        <v>470</v>
      </c>
      <c r="F131" s="31" t="s">
        <v>60</v>
      </c>
      <c r="G131" s="44">
        <v>15.5</v>
      </c>
      <c r="H131" s="51" t="str">
        <f t="shared" si="1"/>
        <v>B</v>
      </c>
      <c r="I131" s="72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</row>
    <row r="132" spans="1:105" s="25" customFormat="1" ht="36.75" customHeight="1" hidden="1">
      <c r="A132" s="51">
        <v>122</v>
      </c>
      <c r="B132" s="53" t="s">
        <v>175</v>
      </c>
      <c r="C132" s="54" t="s">
        <v>70</v>
      </c>
      <c r="D132" s="54" t="s">
        <v>647</v>
      </c>
      <c r="E132" s="55" t="s">
        <v>471</v>
      </c>
      <c r="F132" s="31" t="s">
        <v>62</v>
      </c>
      <c r="G132" s="44">
        <v>14</v>
      </c>
      <c r="H132" s="51" t="str">
        <f t="shared" si="1"/>
        <v>B</v>
      </c>
      <c r="I132" s="73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26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</row>
    <row r="133" spans="1:9" s="11" customFormat="1" ht="36.75" customHeight="1" hidden="1">
      <c r="A133" s="51">
        <v>124</v>
      </c>
      <c r="B133" s="39" t="s">
        <v>177</v>
      </c>
      <c r="C133" s="35" t="s">
        <v>667</v>
      </c>
      <c r="D133" s="33" t="s">
        <v>682</v>
      </c>
      <c r="E133" s="60" t="s">
        <v>473</v>
      </c>
      <c r="F133" s="44" t="s">
        <v>666</v>
      </c>
      <c r="G133" s="44">
        <v>16</v>
      </c>
      <c r="H133" s="51" t="str">
        <f t="shared" si="1"/>
        <v>B</v>
      </c>
      <c r="I133" s="73"/>
    </row>
    <row r="134" spans="1:9" s="11" customFormat="1" ht="36.75" customHeight="1" hidden="1">
      <c r="A134" s="51">
        <v>126</v>
      </c>
      <c r="B134" s="43" t="s">
        <v>179</v>
      </c>
      <c r="C134" s="42" t="s">
        <v>688</v>
      </c>
      <c r="D134" s="33" t="s">
        <v>682</v>
      </c>
      <c r="E134" s="60" t="s">
        <v>475</v>
      </c>
      <c r="F134" s="44" t="s">
        <v>663</v>
      </c>
      <c r="G134" s="40">
        <v>15.25</v>
      </c>
      <c r="H134" s="51" t="str">
        <f t="shared" si="1"/>
        <v>B</v>
      </c>
      <c r="I134" s="73"/>
    </row>
    <row r="135" spans="1:9" s="11" customFormat="1" ht="36.75" customHeight="1" hidden="1">
      <c r="A135" s="51">
        <v>129</v>
      </c>
      <c r="B135" s="43" t="s">
        <v>182</v>
      </c>
      <c r="C135" s="35" t="s">
        <v>631</v>
      </c>
      <c r="D135" s="33" t="s">
        <v>682</v>
      </c>
      <c r="E135" s="60" t="s">
        <v>478</v>
      </c>
      <c r="F135" s="44" t="s">
        <v>60</v>
      </c>
      <c r="G135" s="40">
        <v>16</v>
      </c>
      <c r="H135" s="51" t="str">
        <f t="shared" si="1"/>
        <v>B</v>
      </c>
      <c r="I135" s="73"/>
    </row>
    <row r="136" spans="1:9" s="11" customFormat="1" ht="36.75" customHeight="1" hidden="1">
      <c r="A136" s="51">
        <v>130</v>
      </c>
      <c r="B136" s="39" t="s">
        <v>183</v>
      </c>
      <c r="C136" s="35" t="s">
        <v>631</v>
      </c>
      <c r="D136" s="33" t="s">
        <v>682</v>
      </c>
      <c r="E136" s="60" t="s">
        <v>479</v>
      </c>
      <c r="F136" s="44" t="s">
        <v>60</v>
      </c>
      <c r="G136" s="40">
        <v>15.5</v>
      </c>
      <c r="H136" s="51" t="str">
        <f aca="true" t="shared" si="2" ref="H136:H199">IF(G136&lt;10,"kxl",IF(G136&lt;14,"C",IF(G136&lt;17,"B","A")))</f>
        <v>B</v>
      </c>
      <c r="I136" s="73"/>
    </row>
    <row r="137" spans="1:8" ht="36.75" customHeight="1" hidden="1">
      <c r="A137" s="51">
        <v>131</v>
      </c>
      <c r="B137" s="39" t="s">
        <v>184</v>
      </c>
      <c r="C137" s="35" t="s">
        <v>631</v>
      </c>
      <c r="D137" s="33" t="s">
        <v>682</v>
      </c>
      <c r="E137" s="60" t="s">
        <v>480</v>
      </c>
      <c r="F137" s="44" t="s">
        <v>60</v>
      </c>
      <c r="G137" s="62">
        <v>15.25</v>
      </c>
      <c r="H137" s="51" t="str">
        <f t="shared" si="2"/>
        <v>B</v>
      </c>
    </row>
    <row r="138" spans="1:8" ht="34.5" customHeight="1" hidden="1">
      <c r="A138" s="51">
        <v>132</v>
      </c>
      <c r="B138" s="39" t="s">
        <v>185</v>
      </c>
      <c r="C138" s="35" t="s">
        <v>631</v>
      </c>
      <c r="D138" s="33" t="s">
        <v>682</v>
      </c>
      <c r="E138" s="60" t="s">
        <v>481</v>
      </c>
      <c r="F138" s="44" t="s">
        <v>60</v>
      </c>
      <c r="G138" s="40">
        <v>14</v>
      </c>
      <c r="H138" s="51" t="str">
        <f t="shared" si="2"/>
        <v>B</v>
      </c>
    </row>
    <row r="139" spans="1:8" ht="36.75" customHeight="1" hidden="1">
      <c r="A139" s="51">
        <v>133</v>
      </c>
      <c r="B139" s="39" t="s">
        <v>186</v>
      </c>
      <c r="C139" s="35" t="s">
        <v>631</v>
      </c>
      <c r="D139" s="33" t="s">
        <v>682</v>
      </c>
      <c r="E139" s="60" t="s">
        <v>482</v>
      </c>
      <c r="F139" s="44" t="s">
        <v>60</v>
      </c>
      <c r="G139" s="40">
        <v>15.75</v>
      </c>
      <c r="H139" s="51" t="str">
        <f t="shared" si="2"/>
        <v>B</v>
      </c>
    </row>
    <row r="140" spans="1:8" ht="36.75" customHeight="1" hidden="1">
      <c r="A140" s="51">
        <v>134</v>
      </c>
      <c r="B140" s="39" t="s">
        <v>187</v>
      </c>
      <c r="C140" s="35" t="s">
        <v>631</v>
      </c>
      <c r="D140" s="33" t="s">
        <v>682</v>
      </c>
      <c r="E140" s="60" t="s">
        <v>483</v>
      </c>
      <c r="F140" s="44" t="s">
        <v>60</v>
      </c>
      <c r="G140" s="40">
        <v>15.5</v>
      </c>
      <c r="H140" s="51" t="str">
        <f t="shared" si="2"/>
        <v>B</v>
      </c>
    </row>
    <row r="141" spans="1:8" ht="38.25" customHeight="1" hidden="1">
      <c r="A141" s="51">
        <v>135</v>
      </c>
      <c r="B141" s="39" t="s">
        <v>188</v>
      </c>
      <c r="C141" s="35" t="s">
        <v>631</v>
      </c>
      <c r="D141" s="33" t="s">
        <v>682</v>
      </c>
      <c r="E141" s="60" t="s">
        <v>484</v>
      </c>
      <c r="F141" s="44" t="s">
        <v>60</v>
      </c>
      <c r="G141" s="40">
        <v>15.75</v>
      </c>
      <c r="H141" s="51" t="str">
        <f t="shared" si="2"/>
        <v>B</v>
      </c>
    </row>
    <row r="142" spans="1:8" ht="36.75" customHeight="1" hidden="1">
      <c r="A142" s="51">
        <v>138</v>
      </c>
      <c r="B142" s="39" t="s">
        <v>191</v>
      </c>
      <c r="C142" s="54" t="s">
        <v>70</v>
      </c>
      <c r="D142" s="33" t="s">
        <v>682</v>
      </c>
      <c r="E142" s="60" t="s">
        <v>487</v>
      </c>
      <c r="F142" s="44" t="s">
        <v>63</v>
      </c>
      <c r="G142" s="40">
        <v>15.25</v>
      </c>
      <c r="H142" s="51" t="str">
        <f t="shared" si="2"/>
        <v>B</v>
      </c>
    </row>
    <row r="143" spans="1:8" ht="36.75" customHeight="1" hidden="1">
      <c r="A143" s="51">
        <v>139</v>
      </c>
      <c r="B143" s="103" t="s">
        <v>192</v>
      </c>
      <c r="C143" s="126" t="s">
        <v>665</v>
      </c>
      <c r="D143" s="122" t="s">
        <v>637</v>
      </c>
      <c r="E143" s="225" t="s">
        <v>488</v>
      </c>
      <c r="F143" s="126" t="s">
        <v>666</v>
      </c>
      <c r="G143" s="40">
        <v>16</v>
      </c>
      <c r="H143" s="51" t="str">
        <f t="shared" si="2"/>
        <v>B</v>
      </c>
    </row>
    <row r="144" spans="1:9" ht="47.25" customHeight="1" hidden="1">
      <c r="A144" s="51">
        <v>141</v>
      </c>
      <c r="B144" s="103" t="s">
        <v>194</v>
      </c>
      <c r="C144" s="35" t="s">
        <v>667</v>
      </c>
      <c r="D144" s="122" t="s">
        <v>637</v>
      </c>
      <c r="E144" s="221" t="s">
        <v>490</v>
      </c>
      <c r="F144" s="126" t="s">
        <v>666</v>
      </c>
      <c r="G144" s="40">
        <v>16.75</v>
      </c>
      <c r="H144" s="51" t="str">
        <f t="shared" si="2"/>
        <v>B</v>
      </c>
      <c r="I144" s="74"/>
    </row>
    <row r="145" spans="1:9" ht="36.75" customHeight="1" hidden="1">
      <c r="A145" s="51">
        <v>142</v>
      </c>
      <c r="B145" s="104" t="s">
        <v>195</v>
      </c>
      <c r="C145" s="35" t="s">
        <v>631</v>
      </c>
      <c r="D145" s="122" t="s">
        <v>637</v>
      </c>
      <c r="E145" s="207" t="s">
        <v>491</v>
      </c>
      <c r="F145" s="31" t="s">
        <v>60</v>
      </c>
      <c r="G145" s="44">
        <v>15</v>
      </c>
      <c r="H145" s="51" t="str">
        <f t="shared" si="2"/>
        <v>B</v>
      </c>
      <c r="I145" s="74"/>
    </row>
    <row r="146" spans="1:8" ht="36.75" customHeight="1" hidden="1">
      <c r="A146" s="51">
        <v>144</v>
      </c>
      <c r="B146" s="104" t="s">
        <v>196</v>
      </c>
      <c r="C146" s="35" t="s">
        <v>631</v>
      </c>
      <c r="D146" s="122" t="s">
        <v>637</v>
      </c>
      <c r="E146" s="226" t="s">
        <v>493</v>
      </c>
      <c r="F146" s="31" t="s">
        <v>60</v>
      </c>
      <c r="G146" s="44">
        <v>16</v>
      </c>
      <c r="H146" s="51" t="str">
        <f t="shared" si="2"/>
        <v>B</v>
      </c>
    </row>
    <row r="147" spans="1:8" ht="48.75" customHeight="1" hidden="1">
      <c r="A147" s="51">
        <v>145</v>
      </c>
      <c r="B147" s="104" t="s">
        <v>197</v>
      </c>
      <c r="C147" s="35" t="s">
        <v>631</v>
      </c>
      <c r="D147" s="122" t="s">
        <v>637</v>
      </c>
      <c r="E147" s="167" t="s">
        <v>494</v>
      </c>
      <c r="F147" s="31" t="s">
        <v>60</v>
      </c>
      <c r="G147" s="44">
        <v>16.5</v>
      </c>
      <c r="H147" s="51" t="str">
        <f t="shared" si="2"/>
        <v>B</v>
      </c>
    </row>
    <row r="148" spans="1:8" ht="36.75" customHeight="1" hidden="1">
      <c r="A148" s="51">
        <v>147</v>
      </c>
      <c r="B148" s="104" t="s">
        <v>199</v>
      </c>
      <c r="C148" s="35" t="s">
        <v>631</v>
      </c>
      <c r="D148" s="122" t="s">
        <v>637</v>
      </c>
      <c r="E148" s="222" t="s">
        <v>496</v>
      </c>
      <c r="F148" s="31" t="s">
        <v>60</v>
      </c>
      <c r="G148" s="51">
        <v>16.5</v>
      </c>
      <c r="H148" s="51" t="str">
        <f t="shared" si="2"/>
        <v>B</v>
      </c>
    </row>
    <row r="149" spans="1:9" s="11" customFormat="1" ht="36.75" customHeight="1" hidden="1">
      <c r="A149" s="51">
        <v>149</v>
      </c>
      <c r="B149" s="104" t="s">
        <v>201</v>
      </c>
      <c r="C149" s="35" t="s">
        <v>631</v>
      </c>
      <c r="D149" s="122" t="s">
        <v>637</v>
      </c>
      <c r="E149" s="166" t="s">
        <v>498</v>
      </c>
      <c r="F149" s="31" t="s">
        <v>60</v>
      </c>
      <c r="G149" s="231">
        <v>16</v>
      </c>
      <c r="H149" s="51" t="str">
        <f t="shared" si="2"/>
        <v>B</v>
      </c>
      <c r="I149" s="73"/>
    </row>
    <row r="150" spans="1:9" s="11" customFormat="1" ht="36.75" customHeight="1" hidden="1">
      <c r="A150" s="51">
        <v>150</v>
      </c>
      <c r="B150" s="104" t="s">
        <v>98</v>
      </c>
      <c r="C150" s="35" t="s">
        <v>631</v>
      </c>
      <c r="D150" s="122" t="s">
        <v>637</v>
      </c>
      <c r="E150" s="166" t="s">
        <v>499</v>
      </c>
      <c r="F150" s="31" t="s">
        <v>60</v>
      </c>
      <c r="G150" s="231">
        <v>14</v>
      </c>
      <c r="H150" s="51" t="str">
        <f t="shared" si="2"/>
        <v>B</v>
      </c>
      <c r="I150" s="72"/>
    </row>
    <row r="151" spans="1:9" s="11" customFormat="1" ht="48.75" customHeight="1" hidden="1">
      <c r="A151" s="51">
        <v>151</v>
      </c>
      <c r="B151" s="104" t="s">
        <v>202</v>
      </c>
      <c r="C151" s="35" t="s">
        <v>631</v>
      </c>
      <c r="D151" s="122" t="s">
        <v>637</v>
      </c>
      <c r="E151" s="166" t="s">
        <v>500</v>
      </c>
      <c r="F151" s="31" t="s">
        <v>60</v>
      </c>
      <c r="G151" s="231">
        <v>14.5</v>
      </c>
      <c r="H151" s="51" t="str">
        <f t="shared" si="2"/>
        <v>B</v>
      </c>
      <c r="I151" s="73"/>
    </row>
    <row r="152" spans="1:9" s="11" customFormat="1" ht="36.75" customHeight="1" hidden="1">
      <c r="A152" s="51">
        <v>154</v>
      </c>
      <c r="B152" s="104" t="s">
        <v>660</v>
      </c>
      <c r="C152" s="35" t="s">
        <v>631</v>
      </c>
      <c r="D152" s="122" t="s">
        <v>637</v>
      </c>
      <c r="E152" s="167" t="s">
        <v>503</v>
      </c>
      <c r="F152" s="31" t="s">
        <v>60</v>
      </c>
      <c r="G152" s="231">
        <v>14</v>
      </c>
      <c r="H152" s="51" t="str">
        <f t="shared" si="2"/>
        <v>B</v>
      </c>
      <c r="I152" s="73"/>
    </row>
    <row r="153" spans="1:8" ht="36.75" customHeight="1" hidden="1">
      <c r="A153" s="51">
        <v>155</v>
      </c>
      <c r="B153" s="104" t="s">
        <v>205</v>
      </c>
      <c r="C153" s="35" t="s">
        <v>631</v>
      </c>
      <c r="D153" s="122" t="s">
        <v>637</v>
      </c>
      <c r="E153" s="166" t="s">
        <v>504</v>
      </c>
      <c r="F153" s="31" t="s">
        <v>60</v>
      </c>
      <c r="G153" s="232">
        <v>16</v>
      </c>
      <c r="H153" s="51" t="str">
        <f t="shared" si="2"/>
        <v>B</v>
      </c>
    </row>
    <row r="154" spans="1:9" s="11" customFormat="1" ht="36.75" customHeight="1" hidden="1">
      <c r="A154" s="51">
        <v>156</v>
      </c>
      <c r="B154" s="104" t="s">
        <v>206</v>
      </c>
      <c r="C154" s="35" t="s">
        <v>631</v>
      </c>
      <c r="D154" s="122" t="s">
        <v>637</v>
      </c>
      <c r="E154" s="207" t="s">
        <v>505</v>
      </c>
      <c r="F154" s="31" t="s">
        <v>60</v>
      </c>
      <c r="G154" s="51">
        <v>15.5</v>
      </c>
      <c r="H154" s="51" t="str">
        <f t="shared" si="2"/>
        <v>B</v>
      </c>
      <c r="I154" s="73"/>
    </row>
    <row r="155" spans="1:9" s="11" customFormat="1" ht="34.5" customHeight="1" hidden="1">
      <c r="A155" s="51">
        <v>158</v>
      </c>
      <c r="B155" s="104" t="s">
        <v>208</v>
      </c>
      <c r="C155" s="35" t="s">
        <v>631</v>
      </c>
      <c r="D155" s="122" t="s">
        <v>637</v>
      </c>
      <c r="E155" s="166" t="s">
        <v>507</v>
      </c>
      <c r="F155" s="31" t="s">
        <v>60</v>
      </c>
      <c r="G155" s="51">
        <v>16</v>
      </c>
      <c r="H155" s="51" t="str">
        <f t="shared" si="2"/>
        <v>B</v>
      </c>
      <c r="I155" s="73"/>
    </row>
    <row r="156" spans="1:9" s="11" customFormat="1" ht="36.75" customHeight="1" hidden="1">
      <c r="A156" s="51">
        <v>159</v>
      </c>
      <c r="B156" s="104" t="s">
        <v>209</v>
      </c>
      <c r="C156" s="35" t="s">
        <v>631</v>
      </c>
      <c r="D156" s="122" t="s">
        <v>637</v>
      </c>
      <c r="E156" s="224" t="s">
        <v>508</v>
      </c>
      <c r="F156" s="148" t="s">
        <v>61</v>
      </c>
      <c r="G156" s="51">
        <v>15</v>
      </c>
      <c r="H156" s="51" t="str">
        <f t="shared" si="2"/>
        <v>B</v>
      </c>
      <c r="I156" s="72"/>
    </row>
    <row r="157" spans="1:9" s="11" customFormat="1" ht="36.75" customHeight="1" hidden="1">
      <c r="A157" s="51">
        <v>161</v>
      </c>
      <c r="B157" s="104" t="s">
        <v>679</v>
      </c>
      <c r="C157" s="35" t="s">
        <v>631</v>
      </c>
      <c r="D157" s="122" t="s">
        <v>637</v>
      </c>
      <c r="E157" s="171" t="s">
        <v>510</v>
      </c>
      <c r="F157" s="148" t="s">
        <v>61</v>
      </c>
      <c r="G157" s="51">
        <v>16</v>
      </c>
      <c r="H157" s="51" t="str">
        <f t="shared" si="2"/>
        <v>B</v>
      </c>
      <c r="I157" s="73"/>
    </row>
    <row r="158" spans="1:8" ht="50.25" customHeight="1" hidden="1">
      <c r="A158" s="51">
        <v>164</v>
      </c>
      <c r="B158" s="104" t="s">
        <v>212</v>
      </c>
      <c r="C158" s="54" t="s">
        <v>70</v>
      </c>
      <c r="D158" s="122" t="s">
        <v>637</v>
      </c>
      <c r="E158" s="167" t="s">
        <v>513</v>
      </c>
      <c r="F158" s="31" t="s">
        <v>62</v>
      </c>
      <c r="G158" s="51">
        <v>14</v>
      </c>
      <c r="H158" s="51" t="str">
        <f t="shared" si="2"/>
        <v>B</v>
      </c>
    </row>
    <row r="159" spans="1:8" ht="40.5" customHeight="1" hidden="1">
      <c r="A159" s="51">
        <v>167</v>
      </c>
      <c r="B159" s="34" t="s">
        <v>215</v>
      </c>
      <c r="C159" s="54" t="s">
        <v>70</v>
      </c>
      <c r="D159" s="35" t="s">
        <v>348</v>
      </c>
      <c r="E159" s="89" t="s">
        <v>515</v>
      </c>
      <c r="F159" s="31" t="s">
        <v>62</v>
      </c>
      <c r="G159" s="65">
        <v>15.5</v>
      </c>
      <c r="H159" s="51" t="str">
        <f t="shared" si="2"/>
        <v>B</v>
      </c>
    </row>
    <row r="160" spans="1:9" ht="36.75" customHeight="1" hidden="1">
      <c r="A160" s="51">
        <v>171</v>
      </c>
      <c r="B160" s="105" t="s">
        <v>217</v>
      </c>
      <c r="C160" s="30" t="s">
        <v>665</v>
      </c>
      <c r="D160" s="123" t="s">
        <v>349</v>
      </c>
      <c r="E160" s="212" t="s">
        <v>519</v>
      </c>
      <c r="F160" s="30" t="s">
        <v>666</v>
      </c>
      <c r="G160" s="65">
        <v>16.5</v>
      </c>
      <c r="H160" s="51" t="str">
        <f t="shared" si="2"/>
        <v>B</v>
      </c>
      <c r="I160" s="74"/>
    </row>
    <row r="161" spans="1:9" ht="36.75" customHeight="1" hidden="1">
      <c r="A161" s="51">
        <v>173</v>
      </c>
      <c r="B161" s="105" t="s">
        <v>219</v>
      </c>
      <c r="C161" s="35" t="s">
        <v>667</v>
      </c>
      <c r="D161" s="123" t="s">
        <v>349</v>
      </c>
      <c r="E161" s="212" t="s">
        <v>521</v>
      </c>
      <c r="F161" s="30" t="s">
        <v>666</v>
      </c>
      <c r="G161" s="65">
        <v>16.25</v>
      </c>
      <c r="H161" s="51" t="str">
        <f t="shared" si="2"/>
        <v>B</v>
      </c>
      <c r="I161" s="74"/>
    </row>
    <row r="162" spans="1:8" ht="36.75" customHeight="1" hidden="1">
      <c r="A162" s="51">
        <v>175</v>
      </c>
      <c r="B162" s="105" t="s">
        <v>221</v>
      </c>
      <c r="C162" s="35" t="s">
        <v>631</v>
      </c>
      <c r="D162" s="123" t="s">
        <v>349</v>
      </c>
      <c r="E162" s="212" t="s">
        <v>523</v>
      </c>
      <c r="F162" s="31" t="s">
        <v>60</v>
      </c>
      <c r="G162" s="65">
        <v>16.25</v>
      </c>
      <c r="H162" s="51" t="str">
        <f t="shared" si="2"/>
        <v>B</v>
      </c>
    </row>
    <row r="163" spans="1:9" ht="36.75" customHeight="1" hidden="1">
      <c r="A163" s="51">
        <v>178</v>
      </c>
      <c r="B163" s="105" t="s">
        <v>223</v>
      </c>
      <c r="C163" s="35" t="s">
        <v>631</v>
      </c>
      <c r="D163" s="123" t="s">
        <v>349</v>
      </c>
      <c r="E163" s="212" t="s">
        <v>526</v>
      </c>
      <c r="F163" s="31" t="s">
        <v>60</v>
      </c>
      <c r="G163" s="65">
        <v>15</v>
      </c>
      <c r="H163" s="51" t="str">
        <f t="shared" si="2"/>
        <v>B</v>
      </c>
      <c r="I163" s="74"/>
    </row>
    <row r="164" spans="1:8" ht="36.75" customHeight="1" hidden="1">
      <c r="A164" s="51">
        <v>179</v>
      </c>
      <c r="B164" s="105" t="s">
        <v>224</v>
      </c>
      <c r="C164" s="54" t="s">
        <v>70</v>
      </c>
      <c r="D164" s="123" t="s">
        <v>349</v>
      </c>
      <c r="E164" s="210" t="s">
        <v>527</v>
      </c>
      <c r="F164" s="30" t="s">
        <v>63</v>
      </c>
      <c r="G164" s="65">
        <v>16.25</v>
      </c>
      <c r="H164" s="51" t="str">
        <f t="shared" si="2"/>
        <v>B</v>
      </c>
    </row>
    <row r="165" spans="1:8" ht="36.75" customHeight="1" hidden="1">
      <c r="A165" s="51">
        <v>182</v>
      </c>
      <c r="B165" s="105" t="s">
        <v>630</v>
      </c>
      <c r="C165" s="54" t="s">
        <v>70</v>
      </c>
      <c r="D165" s="123" t="s">
        <v>349</v>
      </c>
      <c r="E165" s="212" t="s">
        <v>530</v>
      </c>
      <c r="F165" s="30" t="s">
        <v>63</v>
      </c>
      <c r="G165" s="40">
        <v>15</v>
      </c>
      <c r="H165" s="51" t="str">
        <f t="shared" si="2"/>
        <v>B</v>
      </c>
    </row>
    <row r="166" spans="1:8" ht="36.75" customHeight="1" hidden="1">
      <c r="A166" s="51">
        <v>183</v>
      </c>
      <c r="B166" s="105" t="s">
        <v>226</v>
      </c>
      <c r="C166" s="54" t="s">
        <v>70</v>
      </c>
      <c r="D166" s="123" t="s">
        <v>349</v>
      </c>
      <c r="E166" s="172" t="s">
        <v>531</v>
      </c>
      <c r="F166" s="30" t="s">
        <v>63</v>
      </c>
      <c r="G166" s="40">
        <v>15</v>
      </c>
      <c r="H166" s="51" t="str">
        <f t="shared" si="2"/>
        <v>B</v>
      </c>
    </row>
    <row r="167" spans="1:8" ht="36.75" customHeight="1" hidden="1">
      <c r="A167" s="51">
        <v>187</v>
      </c>
      <c r="B167" s="105" t="s">
        <v>230</v>
      </c>
      <c r="C167" s="35" t="s">
        <v>631</v>
      </c>
      <c r="D167" s="123" t="s">
        <v>349</v>
      </c>
      <c r="E167" s="212" t="s">
        <v>535</v>
      </c>
      <c r="F167" s="31" t="s">
        <v>60</v>
      </c>
      <c r="G167" s="40">
        <v>16</v>
      </c>
      <c r="H167" s="51" t="str">
        <f t="shared" si="2"/>
        <v>B</v>
      </c>
    </row>
    <row r="168" spans="1:9" ht="36.75" customHeight="1" hidden="1">
      <c r="A168" s="51">
        <v>188</v>
      </c>
      <c r="B168" s="105" t="s">
        <v>231</v>
      </c>
      <c r="C168" s="35" t="s">
        <v>631</v>
      </c>
      <c r="D168" s="123" t="s">
        <v>349</v>
      </c>
      <c r="E168" s="172" t="s">
        <v>536</v>
      </c>
      <c r="F168" s="31" t="s">
        <v>60</v>
      </c>
      <c r="G168" s="40">
        <v>15</v>
      </c>
      <c r="H168" s="51" t="str">
        <f t="shared" si="2"/>
        <v>B</v>
      </c>
      <c r="I168" s="74"/>
    </row>
    <row r="169" spans="1:8" ht="36.75" customHeight="1" hidden="1">
      <c r="A169" s="51">
        <v>197</v>
      </c>
      <c r="B169" s="107" t="s">
        <v>238</v>
      </c>
      <c r="C169" s="35" t="s">
        <v>667</v>
      </c>
      <c r="D169" s="122" t="s">
        <v>638</v>
      </c>
      <c r="E169" s="205" t="s">
        <v>545</v>
      </c>
      <c r="F169" s="149" t="s">
        <v>666</v>
      </c>
      <c r="G169" s="40">
        <v>16.5</v>
      </c>
      <c r="H169" s="51" t="str">
        <f t="shared" si="2"/>
        <v>B</v>
      </c>
    </row>
    <row r="170" spans="1:8" ht="36.75" customHeight="1" hidden="1">
      <c r="A170" s="51">
        <v>199</v>
      </c>
      <c r="B170" s="108" t="s">
        <v>240</v>
      </c>
      <c r="C170" s="35" t="s">
        <v>631</v>
      </c>
      <c r="D170" s="122" t="s">
        <v>638</v>
      </c>
      <c r="E170" s="205" t="s">
        <v>547</v>
      </c>
      <c r="F170" s="31" t="s">
        <v>60</v>
      </c>
      <c r="G170" s="40">
        <v>16</v>
      </c>
      <c r="H170" s="51" t="str">
        <f t="shared" si="2"/>
        <v>B</v>
      </c>
    </row>
    <row r="171" spans="1:8" ht="36.75" customHeight="1" hidden="1">
      <c r="A171" s="51">
        <v>200</v>
      </c>
      <c r="B171" s="109" t="s">
        <v>674</v>
      </c>
      <c r="C171" s="35" t="s">
        <v>631</v>
      </c>
      <c r="D171" s="122" t="s">
        <v>638</v>
      </c>
      <c r="E171" s="205" t="s">
        <v>548</v>
      </c>
      <c r="F171" s="31" t="s">
        <v>60</v>
      </c>
      <c r="G171" s="40">
        <v>16.5</v>
      </c>
      <c r="H171" s="51" t="str">
        <f t="shared" si="2"/>
        <v>B</v>
      </c>
    </row>
    <row r="172" spans="1:8" ht="36.75" customHeight="1" hidden="1">
      <c r="A172" s="51">
        <v>202</v>
      </c>
      <c r="B172" s="111" t="s">
        <v>242</v>
      </c>
      <c r="C172" s="35" t="s">
        <v>631</v>
      </c>
      <c r="D172" s="122" t="s">
        <v>638</v>
      </c>
      <c r="E172" s="215" t="s">
        <v>550</v>
      </c>
      <c r="F172" s="149" t="s">
        <v>61</v>
      </c>
      <c r="G172" s="44">
        <v>14.75</v>
      </c>
      <c r="H172" s="51" t="str">
        <f t="shared" si="2"/>
        <v>B</v>
      </c>
    </row>
    <row r="173" spans="1:8" ht="36.75" customHeight="1" hidden="1">
      <c r="A173" s="51">
        <v>203</v>
      </c>
      <c r="B173" s="112" t="s">
        <v>639</v>
      </c>
      <c r="C173" s="35" t="s">
        <v>631</v>
      </c>
      <c r="D173" s="122" t="s">
        <v>638</v>
      </c>
      <c r="E173" s="138" t="s">
        <v>551</v>
      </c>
      <c r="F173" s="31" t="s">
        <v>60</v>
      </c>
      <c r="G173" s="44">
        <v>14</v>
      </c>
      <c r="H173" s="51" t="str">
        <f t="shared" si="2"/>
        <v>B</v>
      </c>
    </row>
    <row r="174" spans="1:8" ht="36.75" customHeight="1" hidden="1">
      <c r="A174" s="51">
        <v>204</v>
      </c>
      <c r="B174" s="113" t="s">
        <v>243</v>
      </c>
      <c r="C174" s="35" t="s">
        <v>631</v>
      </c>
      <c r="D174" s="122" t="s">
        <v>638</v>
      </c>
      <c r="E174" s="139" t="s">
        <v>552</v>
      </c>
      <c r="F174" s="31" t="s">
        <v>60</v>
      </c>
      <c r="G174" s="44">
        <v>15</v>
      </c>
      <c r="H174" s="51" t="str">
        <f t="shared" si="2"/>
        <v>B</v>
      </c>
    </row>
    <row r="175" spans="1:8" ht="36.75" customHeight="1" hidden="1">
      <c r="A175" s="51">
        <v>205</v>
      </c>
      <c r="B175" s="114" t="s">
        <v>244</v>
      </c>
      <c r="C175" s="54" t="s">
        <v>70</v>
      </c>
      <c r="D175" s="122" t="s">
        <v>638</v>
      </c>
      <c r="E175" s="137" t="s">
        <v>553</v>
      </c>
      <c r="F175" s="149" t="s">
        <v>63</v>
      </c>
      <c r="G175" s="44">
        <v>15</v>
      </c>
      <c r="H175" s="51" t="str">
        <f t="shared" si="2"/>
        <v>B</v>
      </c>
    </row>
    <row r="176" spans="1:8" ht="48.75" customHeight="1" hidden="1">
      <c r="A176" s="51">
        <v>206</v>
      </c>
      <c r="B176" s="110" t="s">
        <v>245</v>
      </c>
      <c r="C176" s="35" t="s">
        <v>631</v>
      </c>
      <c r="D176" s="122" t="s">
        <v>638</v>
      </c>
      <c r="E176" s="140" t="s">
        <v>554</v>
      </c>
      <c r="F176" s="149" t="s">
        <v>61</v>
      </c>
      <c r="G176" s="44">
        <v>14.75</v>
      </c>
      <c r="H176" s="51" t="str">
        <f t="shared" si="2"/>
        <v>B</v>
      </c>
    </row>
    <row r="177" spans="1:8" ht="36.75" customHeight="1" hidden="1">
      <c r="A177" s="51">
        <v>209</v>
      </c>
      <c r="B177" s="115" t="s">
        <v>685</v>
      </c>
      <c r="C177" s="35" t="s">
        <v>631</v>
      </c>
      <c r="D177" s="122" t="s">
        <v>638</v>
      </c>
      <c r="E177" s="137" t="s">
        <v>556</v>
      </c>
      <c r="F177" s="31" t="s">
        <v>60</v>
      </c>
      <c r="G177" s="44">
        <v>14.5</v>
      </c>
      <c r="H177" s="51" t="str">
        <f t="shared" si="2"/>
        <v>B</v>
      </c>
    </row>
    <row r="178" spans="1:8" ht="36.75" customHeight="1" hidden="1">
      <c r="A178" s="51">
        <v>211</v>
      </c>
      <c r="B178" s="111" t="s">
        <v>249</v>
      </c>
      <c r="C178" s="35" t="s">
        <v>631</v>
      </c>
      <c r="D178" s="122" t="s">
        <v>638</v>
      </c>
      <c r="E178" s="111" t="s">
        <v>558</v>
      </c>
      <c r="F178" s="31" t="s">
        <v>60</v>
      </c>
      <c r="G178" s="44">
        <v>15</v>
      </c>
      <c r="H178" s="51" t="str">
        <f t="shared" si="2"/>
        <v>B</v>
      </c>
    </row>
    <row r="179" spans="1:9" ht="36.75" customHeight="1" hidden="1">
      <c r="A179" s="51">
        <v>212</v>
      </c>
      <c r="B179" s="111" t="s">
        <v>678</v>
      </c>
      <c r="C179" s="35" t="s">
        <v>631</v>
      </c>
      <c r="D179" s="122" t="s">
        <v>638</v>
      </c>
      <c r="E179" s="137" t="s">
        <v>559</v>
      </c>
      <c r="F179" s="31" t="s">
        <v>60</v>
      </c>
      <c r="G179" s="44">
        <v>14.25</v>
      </c>
      <c r="H179" s="51" t="str">
        <f t="shared" si="2"/>
        <v>B</v>
      </c>
      <c r="I179" s="74"/>
    </row>
    <row r="180" spans="1:8" ht="36.75" customHeight="1" hidden="1">
      <c r="A180" s="51">
        <v>213</v>
      </c>
      <c r="B180" s="114" t="s">
        <v>250</v>
      </c>
      <c r="C180" s="35" t="s">
        <v>631</v>
      </c>
      <c r="D180" s="122" t="s">
        <v>638</v>
      </c>
      <c r="E180" s="137" t="s">
        <v>560</v>
      </c>
      <c r="F180" s="31" t="s">
        <v>60</v>
      </c>
      <c r="G180" s="44">
        <v>15.5</v>
      </c>
      <c r="H180" s="51" t="str">
        <f t="shared" si="2"/>
        <v>B</v>
      </c>
    </row>
    <row r="181" spans="1:8" ht="36.75" customHeight="1" hidden="1">
      <c r="A181" s="51">
        <v>214</v>
      </c>
      <c r="B181" s="115" t="s">
        <v>251</v>
      </c>
      <c r="C181" s="54" t="s">
        <v>70</v>
      </c>
      <c r="D181" s="122" t="s">
        <v>638</v>
      </c>
      <c r="E181" s="141" t="s">
        <v>693</v>
      </c>
      <c r="F181" s="149" t="s">
        <v>63</v>
      </c>
      <c r="G181" s="44">
        <v>14</v>
      </c>
      <c r="H181" s="51" t="str">
        <f t="shared" si="2"/>
        <v>B</v>
      </c>
    </row>
    <row r="182" spans="1:8" ht="36.75" customHeight="1" hidden="1">
      <c r="A182" s="51">
        <v>215</v>
      </c>
      <c r="B182" s="111" t="s">
        <v>252</v>
      </c>
      <c r="C182" s="35" t="s">
        <v>631</v>
      </c>
      <c r="D182" s="122" t="s">
        <v>638</v>
      </c>
      <c r="E182" s="140" t="s">
        <v>561</v>
      </c>
      <c r="F182" s="31" t="s">
        <v>60</v>
      </c>
      <c r="G182" s="51">
        <v>16</v>
      </c>
      <c r="H182" s="51" t="str">
        <f t="shared" si="2"/>
        <v>B</v>
      </c>
    </row>
    <row r="183" spans="1:8" ht="36.75" customHeight="1" hidden="1">
      <c r="A183" s="51">
        <v>217</v>
      </c>
      <c r="B183" s="112" t="s">
        <v>254</v>
      </c>
      <c r="C183" s="54" t="s">
        <v>70</v>
      </c>
      <c r="D183" s="122" t="s">
        <v>638</v>
      </c>
      <c r="E183" s="138" t="s">
        <v>563</v>
      </c>
      <c r="F183" s="149" t="s">
        <v>63</v>
      </c>
      <c r="G183" s="51">
        <v>14.5</v>
      </c>
      <c r="H183" s="51" t="str">
        <f t="shared" si="2"/>
        <v>B</v>
      </c>
    </row>
    <row r="184" spans="1:8" ht="45.75" customHeight="1" hidden="1">
      <c r="A184" s="51">
        <v>221</v>
      </c>
      <c r="B184" s="87" t="s">
        <v>678</v>
      </c>
      <c r="C184" s="54" t="s">
        <v>70</v>
      </c>
      <c r="D184" s="56" t="s">
        <v>645</v>
      </c>
      <c r="E184" s="220" t="s">
        <v>567</v>
      </c>
      <c r="F184" s="51" t="s">
        <v>63</v>
      </c>
      <c r="G184" s="51">
        <v>15.25</v>
      </c>
      <c r="H184" s="51" t="str">
        <f t="shared" si="2"/>
        <v>B</v>
      </c>
    </row>
    <row r="185" spans="1:9" ht="36.75" customHeight="1" hidden="1">
      <c r="A185" s="51">
        <v>222</v>
      </c>
      <c r="B185" s="87" t="s">
        <v>257</v>
      </c>
      <c r="C185" s="35" t="s">
        <v>631</v>
      </c>
      <c r="D185" s="56" t="s">
        <v>645</v>
      </c>
      <c r="E185" s="52" t="s">
        <v>568</v>
      </c>
      <c r="F185" s="51" t="s">
        <v>60</v>
      </c>
      <c r="G185" s="51">
        <v>15</v>
      </c>
      <c r="H185" s="51" t="str">
        <f t="shared" si="2"/>
        <v>B</v>
      </c>
      <c r="I185" s="74"/>
    </row>
    <row r="186" spans="1:8" ht="36.75" customHeight="1" hidden="1">
      <c r="A186" s="51">
        <v>224</v>
      </c>
      <c r="B186" s="87" t="s">
        <v>259</v>
      </c>
      <c r="C186" s="35" t="s">
        <v>631</v>
      </c>
      <c r="D186" s="56" t="s">
        <v>645</v>
      </c>
      <c r="E186" s="52" t="s">
        <v>570</v>
      </c>
      <c r="F186" s="51" t="s">
        <v>60</v>
      </c>
      <c r="G186" s="51">
        <v>16</v>
      </c>
      <c r="H186" s="51" t="str">
        <f t="shared" si="2"/>
        <v>B</v>
      </c>
    </row>
    <row r="187" spans="1:8" ht="36.75" customHeight="1" hidden="1">
      <c r="A187" s="51">
        <v>226</v>
      </c>
      <c r="B187" s="87" t="s">
        <v>643</v>
      </c>
      <c r="C187" s="54" t="s">
        <v>70</v>
      </c>
      <c r="D187" s="56" t="s">
        <v>645</v>
      </c>
      <c r="E187" s="52" t="s">
        <v>572</v>
      </c>
      <c r="F187" s="51" t="s">
        <v>63</v>
      </c>
      <c r="G187" s="51">
        <v>15.5</v>
      </c>
      <c r="H187" s="51" t="str">
        <f t="shared" si="2"/>
        <v>B</v>
      </c>
    </row>
    <row r="188" spans="1:9" s="1" customFormat="1" ht="33.75" customHeight="1" hidden="1">
      <c r="A188" s="51">
        <v>229</v>
      </c>
      <c r="B188" s="39" t="s">
        <v>652</v>
      </c>
      <c r="C188" s="35" t="s">
        <v>667</v>
      </c>
      <c r="D188" s="42" t="s">
        <v>352</v>
      </c>
      <c r="E188" s="47" t="s">
        <v>575</v>
      </c>
      <c r="F188" s="44" t="s">
        <v>666</v>
      </c>
      <c r="G188" s="51">
        <v>14.25</v>
      </c>
      <c r="H188" s="51" t="str">
        <f t="shared" si="2"/>
        <v>B</v>
      </c>
      <c r="I188" s="78"/>
    </row>
    <row r="189" spans="1:9" s="1" customFormat="1" ht="36.75" customHeight="1" hidden="1">
      <c r="A189" s="51">
        <v>231</v>
      </c>
      <c r="B189" s="39" t="s">
        <v>263</v>
      </c>
      <c r="C189" s="35" t="s">
        <v>631</v>
      </c>
      <c r="D189" s="42" t="s">
        <v>352</v>
      </c>
      <c r="E189" s="47" t="s">
        <v>577</v>
      </c>
      <c r="F189" s="44" t="s">
        <v>60</v>
      </c>
      <c r="G189" s="51">
        <v>16</v>
      </c>
      <c r="H189" s="51" t="str">
        <f t="shared" si="2"/>
        <v>B</v>
      </c>
      <c r="I189" s="70"/>
    </row>
    <row r="190" spans="1:9" s="1" customFormat="1" ht="46.5" customHeight="1" hidden="1">
      <c r="A190" s="51">
        <v>233</v>
      </c>
      <c r="B190" s="48" t="s">
        <v>265</v>
      </c>
      <c r="C190" s="35" t="s">
        <v>631</v>
      </c>
      <c r="D190" s="42" t="s">
        <v>352</v>
      </c>
      <c r="E190" s="47" t="s">
        <v>579</v>
      </c>
      <c r="F190" s="44" t="s">
        <v>60</v>
      </c>
      <c r="G190" s="44">
        <v>15</v>
      </c>
      <c r="H190" s="51" t="str">
        <f t="shared" si="2"/>
        <v>B</v>
      </c>
      <c r="I190" s="70"/>
    </row>
    <row r="191" spans="1:9" s="1" customFormat="1" ht="39" customHeight="1" hidden="1">
      <c r="A191" s="51">
        <v>234</v>
      </c>
      <c r="B191" s="48" t="s">
        <v>266</v>
      </c>
      <c r="C191" s="54" t="s">
        <v>70</v>
      </c>
      <c r="D191" s="42" t="s">
        <v>352</v>
      </c>
      <c r="E191" s="47" t="s">
        <v>580</v>
      </c>
      <c r="F191" s="44" t="s">
        <v>63</v>
      </c>
      <c r="G191" s="44">
        <v>16</v>
      </c>
      <c r="H191" s="51" t="str">
        <f t="shared" si="2"/>
        <v>B</v>
      </c>
      <c r="I191" s="70"/>
    </row>
    <row r="192" spans="1:9" s="1" customFormat="1" ht="47.25" customHeight="1" hidden="1">
      <c r="A192" s="51">
        <v>237</v>
      </c>
      <c r="B192" s="46" t="s">
        <v>269</v>
      </c>
      <c r="C192" s="35" t="s">
        <v>667</v>
      </c>
      <c r="D192" s="40" t="s">
        <v>634</v>
      </c>
      <c r="E192" s="47" t="s">
        <v>583</v>
      </c>
      <c r="F192" s="44" t="s">
        <v>666</v>
      </c>
      <c r="G192" s="44">
        <v>16.5</v>
      </c>
      <c r="H192" s="51" t="str">
        <f t="shared" si="2"/>
        <v>B</v>
      </c>
      <c r="I192" s="70"/>
    </row>
    <row r="193" spans="1:9" s="1" customFormat="1" ht="36.75" customHeight="1" hidden="1">
      <c r="A193" s="51">
        <v>238</v>
      </c>
      <c r="B193" s="46" t="s">
        <v>270</v>
      </c>
      <c r="C193" s="35" t="s">
        <v>631</v>
      </c>
      <c r="D193" s="40" t="s">
        <v>634</v>
      </c>
      <c r="E193" s="47" t="s">
        <v>584</v>
      </c>
      <c r="F193" s="31" t="s">
        <v>60</v>
      </c>
      <c r="G193" s="44">
        <v>16.5</v>
      </c>
      <c r="H193" s="51" t="str">
        <f t="shared" si="2"/>
        <v>B</v>
      </c>
      <c r="I193" s="70"/>
    </row>
    <row r="194" spans="1:9" s="1" customFormat="1" ht="36.75" customHeight="1" hidden="1">
      <c r="A194" s="51">
        <v>239</v>
      </c>
      <c r="B194" s="46" t="s">
        <v>271</v>
      </c>
      <c r="C194" s="35" t="s">
        <v>631</v>
      </c>
      <c r="D194" s="40" t="s">
        <v>634</v>
      </c>
      <c r="E194" s="175" t="s">
        <v>585</v>
      </c>
      <c r="F194" s="31" t="s">
        <v>60</v>
      </c>
      <c r="G194" s="44">
        <v>16</v>
      </c>
      <c r="H194" s="51" t="str">
        <f t="shared" si="2"/>
        <v>B</v>
      </c>
      <c r="I194" s="70"/>
    </row>
    <row r="195" spans="1:9" s="1" customFormat="1" ht="50.25" customHeight="1" hidden="1">
      <c r="A195" s="51">
        <v>240</v>
      </c>
      <c r="B195" s="46" t="s">
        <v>272</v>
      </c>
      <c r="C195" s="54" t="s">
        <v>70</v>
      </c>
      <c r="D195" s="40" t="s">
        <v>634</v>
      </c>
      <c r="E195" s="175" t="s">
        <v>586</v>
      </c>
      <c r="F195" s="44" t="s">
        <v>61</v>
      </c>
      <c r="G195" s="44">
        <v>15.5</v>
      </c>
      <c r="H195" s="51" t="str">
        <f t="shared" si="2"/>
        <v>B</v>
      </c>
      <c r="I195" s="70"/>
    </row>
    <row r="196" spans="1:9" s="1" customFormat="1" ht="33.75" customHeight="1" hidden="1">
      <c r="A196" s="51">
        <v>242</v>
      </c>
      <c r="B196" s="45" t="s">
        <v>274</v>
      </c>
      <c r="C196" s="35" t="s">
        <v>631</v>
      </c>
      <c r="D196" s="40" t="s">
        <v>634</v>
      </c>
      <c r="E196" s="175" t="s">
        <v>588</v>
      </c>
      <c r="F196" s="31" t="s">
        <v>60</v>
      </c>
      <c r="G196" s="44">
        <v>16</v>
      </c>
      <c r="H196" s="51" t="str">
        <f t="shared" si="2"/>
        <v>B</v>
      </c>
      <c r="I196" s="70"/>
    </row>
    <row r="197" spans="1:9" s="1" customFormat="1" ht="29.25" customHeight="1" hidden="1">
      <c r="A197" s="51">
        <v>249</v>
      </c>
      <c r="B197" s="39" t="s">
        <v>278</v>
      </c>
      <c r="C197" s="35" t="s">
        <v>667</v>
      </c>
      <c r="D197" s="33" t="s">
        <v>669</v>
      </c>
      <c r="E197" s="41" t="s">
        <v>594</v>
      </c>
      <c r="F197" s="33" t="s">
        <v>666</v>
      </c>
      <c r="G197" s="51">
        <v>16.75</v>
      </c>
      <c r="H197" s="51" t="str">
        <f t="shared" si="2"/>
        <v>B</v>
      </c>
      <c r="I197" s="70"/>
    </row>
    <row r="198" spans="1:9" s="1" customFormat="1" ht="36.75" customHeight="1" hidden="1">
      <c r="A198" s="51">
        <v>251</v>
      </c>
      <c r="B198" s="39" t="s">
        <v>280</v>
      </c>
      <c r="C198" s="35" t="s">
        <v>631</v>
      </c>
      <c r="D198" s="33" t="s">
        <v>669</v>
      </c>
      <c r="E198" s="41" t="s">
        <v>596</v>
      </c>
      <c r="F198" s="40" t="s">
        <v>60</v>
      </c>
      <c r="G198" s="51">
        <v>14.25</v>
      </c>
      <c r="H198" s="51" t="str">
        <f t="shared" si="2"/>
        <v>B</v>
      </c>
      <c r="I198" s="70"/>
    </row>
    <row r="199" spans="1:9" s="1" customFormat="1" ht="36.75" customHeight="1" hidden="1">
      <c r="A199" s="51">
        <v>253</v>
      </c>
      <c r="B199" s="39" t="s">
        <v>282</v>
      </c>
      <c r="C199" s="35" t="s">
        <v>631</v>
      </c>
      <c r="D199" s="33" t="s">
        <v>669</v>
      </c>
      <c r="E199" s="41" t="s">
        <v>598</v>
      </c>
      <c r="F199" s="40" t="s">
        <v>60</v>
      </c>
      <c r="G199" s="51">
        <v>16</v>
      </c>
      <c r="H199" s="51" t="str">
        <f t="shared" si="2"/>
        <v>B</v>
      </c>
      <c r="I199" s="70"/>
    </row>
    <row r="200" spans="1:9" s="1" customFormat="1" ht="36.75" customHeight="1" hidden="1">
      <c r="A200" s="51">
        <v>254</v>
      </c>
      <c r="B200" s="39" t="s">
        <v>283</v>
      </c>
      <c r="C200" s="35" t="s">
        <v>631</v>
      </c>
      <c r="D200" s="33" t="s">
        <v>669</v>
      </c>
      <c r="E200" s="41" t="s">
        <v>599</v>
      </c>
      <c r="F200" s="40" t="s">
        <v>60</v>
      </c>
      <c r="G200" s="51">
        <v>14</v>
      </c>
      <c r="H200" s="51" t="str">
        <f aca="true" t="shared" si="3" ref="H200:H263">IF(G200&lt;10,"kxl",IF(G200&lt;14,"C",IF(G200&lt;17,"B","A")))</f>
        <v>B</v>
      </c>
      <c r="I200" s="78"/>
    </row>
    <row r="201" spans="1:9" s="1" customFormat="1" ht="36.75" customHeight="1" hidden="1">
      <c r="A201" s="51">
        <v>255</v>
      </c>
      <c r="B201" s="39" t="s">
        <v>284</v>
      </c>
      <c r="C201" s="54" t="s">
        <v>70</v>
      </c>
      <c r="D201" s="33" t="s">
        <v>669</v>
      </c>
      <c r="E201" s="41" t="s">
        <v>600</v>
      </c>
      <c r="F201" s="40" t="s">
        <v>63</v>
      </c>
      <c r="G201" s="51">
        <v>16.5</v>
      </c>
      <c r="H201" s="51" t="str">
        <f t="shared" si="3"/>
        <v>B</v>
      </c>
      <c r="I201" s="78"/>
    </row>
    <row r="202" spans="1:9" s="1" customFormat="1" ht="36.75" customHeight="1" hidden="1">
      <c r="A202" s="51">
        <v>256</v>
      </c>
      <c r="B202" s="117" t="s">
        <v>285</v>
      </c>
      <c r="C202" s="35" t="s">
        <v>667</v>
      </c>
      <c r="D202" s="154" t="s">
        <v>633</v>
      </c>
      <c r="E202" s="143" t="s">
        <v>601</v>
      </c>
      <c r="F202" s="150" t="s">
        <v>666</v>
      </c>
      <c r="G202" s="51">
        <v>15</v>
      </c>
      <c r="H202" s="51" t="str">
        <f t="shared" si="3"/>
        <v>B</v>
      </c>
      <c r="I202" s="70"/>
    </row>
    <row r="203" spans="1:9" s="1" customFormat="1" ht="48" customHeight="1" hidden="1">
      <c r="A203" s="51">
        <v>257</v>
      </c>
      <c r="B203" s="117" t="s">
        <v>286</v>
      </c>
      <c r="C203" s="35" t="s">
        <v>667</v>
      </c>
      <c r="D203" s="194" t="s">
        <v>633</v>
      </c>
      <c r="E203" s="143" t="s">
        <v>602</v>
      </c>
      <c r="F203" s="150" t="s">
        <v>666</v>
      </c>
      <c r="G203" s="51">
        <v>16</v>
      </c>
      <c r="H203" s="51" t="str">
        <f t="shared" si="3"/>
        <v>B</v>
      </c>
      <c r="I203" s="70"/>
    </row>
    <row r="204" spans="1:9" s="1" customFormat="1" ht="36.75" customHeight="1" hidden="1">
      <c r="A204" s="51">
        <v>259</v>
      </c>
      <c r="B204" s="117" t="s">
        <v>287</v>
      </c>
      <c r="C204" s="35" t="s">
        <v>631</v>
      </c>
      <c r="D204" s="194" t="s">
        <v>633</v>
      </c>
      <c r="E204" s="146" t="s">
        <v>604</v>
      </c>
      <c r="F204" s="150" t="s">
        <v>60</v>
      </c>
      <c r="G204" s="51">
        <v>15</v>
      </c>
      <c r="H204" s="51" t="str">
        <f t="shared" si="3"/>
        <v>B</v>
      </c>
      <c r="I204" s="70"/>
    </row>
    <row r="205" spans="1:9" s="1" customFormat="1" ht="36.75" customHeight="1" hidden="1">
      <c r="A205" s="51">
        <v>263</v>
      </c>
      <c r="B205" s="117" t="s">
        <v>291</v>
      </c>
      <c r="C205" s="35" t="s">
        <v>631</v>
      </c>
      <c r="D205" s="194" t="s">
        <v>633</v>
      </c>
      <c r="E205" s="143" t="s">
        <v>608</v>
      </c>
      <c r="F205" s="150" t="s">
        <v>60</v>
      </c>
      <c r="G205" s="51">
        <v>14.5</v>
      </c>
      <c r="H205" s="51" t="str">
        <f t="shared" si="3"/>
        <v>B</v>
      </c>
      <c r="I205" s="70"/>
    </row>
    <row r="206" spans="1:9" s="1" customFormat="1" ht="36.75" customHeight="1" hidden="1">
      <c r="A206" s="51">
        <v>265</v>
      </c>
      <c r="B206" s="117" t="s">
        <v>293</v>
      </c>
      <c r="C206" s="35" t="s">
        <v>631</v>
      </c>
      <c r="D206" s="194" t="s">
        <v>633</v>
      </c>
      <c r="E206" s="143" t="s">
        <v>610</v>
      </c>
      <c r="F206" s="150" t="s">
        <v>61</v>
      </c>
      <c r="G206" s="51">
        <v>14.5</v>
      </c>
      <c r="H206" s="51" t="str">
        <f t="shared" si="3"/>
        <v>B</v>
      </c>
      <c r="I206" s="70"/>
    </row>
    <row r="207" spans="1:9" s="11" customFormat="1" ht="27.75" customHeight="1" hidden="1">
      <c r="A207" s="51">
        <v>266</v>
      </c>
      <c r="B207" s="117" t="s">
        <v>294</v>
      </c>
      <c r="C207" s="54" t="s">
        <v>70</v>
      </c>
      <c r="D207" s="194" t="s">
        <v>633</v>
      </c>
      <c r="E207" s="143" t="s">
        <v>611</v>
      </c>
      <c r="F207" s="150" t="s">
        <v>63</v>
      </c>
      <c r="G207" s="51">
        <v>14</v>
      </c>
      <c r="H207" s="51" t="str">
        <f t="shared" si="3"/>
        <v>B</v>
      </c>
      <c r="I207" s="73"/>
    </row>
    <row r="208" spans="1:9" s="11" customFormat="1" ht="48" customHeight="1" hidden="1">
      <c r="A208" s="51">
        <v>268</v>
      </c>
      <c r="B208" s="48" t="s">
        <v>295</v>
      </c>
      <c r="C208" s="35" t="s">
        <v>631</v>
      </c>
      <c r="D208" s="196" t="s">
        <v>642</v>
      </c>
      <c r="E208" s="47" t="s">
        <v>613</v>
      </c>
      <c r="F208" s="31" t="s">
        <v>60</v>
      </c>
      <c r="G208" s="51">
        <v>16.5</v>
      </c>
      <c r="H208" s="51" t="str">
        <f t="shared" si="3"/>
        <v>B</v>
      </c>
      <c r="I208" s="73"/>
    </row>
    <row r="209" spans="1:9" s="11" customFormat="1" ht="36.75" customHeight="1" hidden="1">
      <c r="A209" s="51">
        <v>272</v>
      </c>
      <c r="B209" s="48" t="s">
        <v>650</v>
      </c>
      <c r="C209" s="35" t="s">
        <v>631</v>
      </c>
      <c r="D209" s="196" t="s">
        <v>642</v>
      </c>
      <c r="E209" s="47" t="s">
        <v>617</v>
      </c>
      <c r="F209" s="44" t="s">
        <v>61</v>
      </c>
      <c r="G209" s="51">
        <v>16</v>
      </c>
      <c r="H209" s="51" t="str">
        <f t="shared" si="3"/>
        <v>B</v>
      </c>
      <c r="I209" s="73"/>
    </row>
    <row r="210" spans="1:9" s="11" customFormat="1" ht="36.75" customHeight="1" hidden="1">
      <c r="A210" s="51">
        <v>273</v>
      </c>
      <c r="B210" s="48" t="s">
        <v>297</v>
      </c>
      <c r="C210" s="35" t="s">
        <v>631</v>
      </c>
      <c r="D210" s="196" t="s">
        <v>642</v>
      </c>
      <c r="E210" s="47" t="s">
        <v>0</v>
      </c>
      <c r="F210" s="31" t="s">
        <v>60</v>
      </c>
      <c r="G210" s="51">
        <v>16.5</v>
      </c>
      <c r="H210" s="51" t="str">
        <f t="shared" si="3"/>
        <v>B</v>
      </c>
      <c r="I210" s="73"/>
    </row>
    <row r="211" spans="1:9" s="11" customFormat="1" ht="36.75" customHeight="1" hidden="1">
      <c r="A211" s="51">
        <v>275</v>
      </c>
      <c r="B211" s="48" t="s">
        <v>684</v>
      </c>
      <c r="C211" s="54" t="s">
        <v>70</v>
      </c>
      <c r="D211" s="196" t="s">
        <v>642</v>
      </c>
      <c r="E211" s="47" t="s">
        <v>463</v>
      </c>
      <c r="F211" s="42" t="s">
        <v>63</v>
      </c>
      <c r="G211" s="51">
        <v>15.25</v>
      </c>
      <c r="H211" s="51" t="str">
        <f t="shared" si="3"/>
        <v>B</v>
      </c>
      <c r="I211" s="73"/>
    </row>
    <row r="212" spans="1:9" s="11" customFormat="1" ht="36" customHeight="1" hidden="1">
      <c r="A212" s="51">
        <v>278</v>
      </c>
      <c r="B212" s="47" t="s">
        <v>299</v>
      </c>
      <c r="C212" s="44" t="s">
        <v>665</v>
      </c>
      <c r="D212" s="195" t="s">
        <v>657</v>
      </c>
      <c r="E212" s="47" t="s">
        <v>4</v>
      </c>
      <c r="F212" s="44" t="s">
        <v>666</v>
      </c>
      <c r="G212" s="51">
        <v>16.5</v>
      </c>
      <c r="H212" s="51" t="str">
        <f t="shared" si="3"/>
        <v>B</v>
      </c>
      <c r="I212" s="72"/>
    </row>
    <row r="213" spans="1:9" s="11" customFormat="1" ht="36.75" customHeight="1" hidden="1">
      <c r="A213" s="51">
        <v>280</v>
      </c>
      <c r="B213" s="47" t="s">
        <v>300</v>
      </c>
      <c r="C213" s="35" t="s">
        <v>667</v>
      </c>
      <c r="D213" s="195" t="s">
        <v>657</v>
      </c>
      <c r="E213" s="47" t="s">
        <v>5</v>
      </c>
      <c r="F213" s="44" t="s">
        <v>666</v>
      </c>
      <c r="G213" s="51">
        <v>14.75</v>
      </c>
      <c r="H213" s="51" t="str">
        <f t="shared" si="3"/>
        <v>B</v>
      </c>
      <c r="I213" s="73"/>
    </row>
    <row r="214" spans="1:9" s="11" customFormat="1" ht="36.75" customHeight="1" hidden="1">
      <c r="A214" s="51">
        <v>281</v>
      </c>
      <c r="B214" s="47" t="s">
        <v>301</v>
      </c>
      <c r="C214" s="44" t="s">
        <v>687</v>
      </c>
      <c r="D214" s="195" t="s">
        <v>657</v>
      </c>
      <c r="E214" s="47" t="s">
        <v>6</v>
      </c>
      <c r="F214" s="42" t="s">
        <v>63</v>
      </c>
      <c r="G214" s="51">
        <v>14</v>
      </c>
      <c r="H214" s="51" t="str">
        <f t="shared" si="3"/>
        <v>B</v>
      </c>
      <c r="I214" s="73"/>
    </row>
    <row r="215" spans="1:9" s="11" customFormat="1" ht="45" customHeight="1" hidden="1">
      <c r="A215" s="51">
        <v>282</v>
      </c>
      <c r="B215" s="47" t="s">
        <v>302</v>
      </c>
      <c r="C215" s="35" t="s">
        <v>631</v>
      </c>
      <c r="D215" s="195" t="s">
        <v>657</v>
      </c>
      <c r="E215" s="47" t="s">
        <v>7</v>
      </c>
      <c r="F215" s="31" t="s">
        <v>60</v>
      </c>
      <c r="G215" s="51">
        <v>16.5</v>
      </c>
      <c r="H215" s="51" t="str">
        <f t="shared" si="3"/>
        <v>B</v>
      </c>
      <c r="I215" s="72"/>
    </row>
    <row r="216" spans="1:9" s="11" customFormat="1" ht="36.75" customHeight="1" hidden="1">
      <c r="A216" s="51">
        <v>286</v>
      </c>
      <c r="B216" s="47" t="s">
        <v>305</v>
      </c>
      <c r="C216" s="35" t="s">
        <v>631</v>
      </c>
      <c r="D216" s="195" t="s">
        <v>657</v>
      </c>
      <c r="E216" s="47" t="s">
        <v>11</v>
      </c>
      <c r="F216" s="31" t="s">
        <v>60</v>
      </c>
      <c r="G216" s="51">
        <v>15.5</v>
      </c>
      <c r="H216" s="51" t="str">
        <f t="shared" si="3"/>
        <v>B</v>
      </c>
      <c r="I216" s="73"/>
    </row>
    <row r="217" spans="1:9" s="11" customFormat="1" ht="45.75" customHeight="1" hidden="1">
      <c r="A217" s="51">
        <v>292</v>
      </c>
      <c r="B217" s="50" t="s">
        <v>310</v>
      </c>
      <c r="C217" s="54" t="s">
        <v>70</v>
      </c>
      <c r="D217" s="195" t="s">
        <v>657</v>
      </c>
      <c r="E217" s="49" t="s">
        <v>17</v>
      </c>
      <c r="F217" s="42" t="s">
        <v>63</v>
      </c>
      <c r="G217" s="40">
        <v>14.75</v>
      </c>
      <c r="H217" s="51" t="str">
        <f t="shared" si="3"/>
        <v>B</v>
      </c>
      <c r="I217" s="73"/>
    </row>
    <row r="218" spans="1:9" s="11" customFormat="1" ht="36.75" customHeight="1" hidden="1">
      <c r="A218" s="51">
        <v>293</v>
      </c>
      <c r="B218" s="53" t="s">
        <v>311</v>
      </c>
      <c r="C218" s="54" t="s">
        <v>665</v>
      </c>
      <c r="D218" s="200" t="s">
        <v>653</v>
      </c>
      <c r="E218" s="55" t="s">
        <v>18</v>
      </c>
      <c r="F218" s="97" t="s">
        <v>666</v>
      </c>
      <c r="G218" s="44">
        <v>16.5</v>
      </c>
      <c r="H218" s="51" t="str">
        <f t="shared" si="3"/>
        <v>B</v>
      </c>
      <c r="I218" s="73"/>
    </row>
    <row r="219" spans="1:9" s="11" customFormat="1" ht="36.75" customHeight="1" hidden="1">
      <c r="A219" s="51">
        <v>294</v>
      </c>
      <c r="B219" s="53" t="s">
        <v>312</v>
      </c>
      <c r="C219" s="35" t="s">
        <v>667</v>
      </c>
      <c r="D219" s="200" t="s">
        <v>653</v>
      </c>
      <c r="E219" s="55" t="s">
        <v>19</v>
      </c>
      <c r="F219" s="97" t="s">
        <v>666</v>
      </c>
      <c r="G219" s="44">
        <v>16.5</v>
      </c>
      <c r="H219" s="51" t="str">
        <f t="shared" si="3"/>
        <v>B</v>
      </c>
      <c r="I219" s="73"/>
    </row>
    <row r="220" spans="1:9" s="11" customFormat="1" ht="36.75" customHeight="1" hidden="1">
      <c r="A220" s="51">
        <v>295</v>
      </c>
      <c r="B220" s="53" t="s">
        <v>313</v>
      </c>
      <c r="C220" s="35" t="s">
        <v>667</v>
      </c>
      <c r="D220" s="200" t="s">
        <v>653</v>
      </c>
      <c r="E220" s="55" t="s">
        <v>20</v>
      </c>
      <c r="F220" s="97" t="s">
        <v>666</v>
      </c>
      <c r="G220" s="44">
        <v>14.5</v>
      </c>
      <c r="H220" s="51" t="str">
        <f t="shared" si="3"/>
        <v>B</v>
      </c>
      <c r="I220" s="73"/>
    </row>
    <row r="221" spans="1:9" s="11" customFormat="1" ht="36.75" customHeight="1" hidden="1">
      <c r="A221" s="51">
        <v>301</v>
      </c>
      <c r="B221" s="53" t="s">
        <v>317</v>
      </c>
      <c r="C221" s="35" t="s">
        <v>631</v>
      </c>
      <c r="D221" s="200" t="s">
        <v>653</v>
      </c>
      <c r="E221" s="55" t="s">
        <v>26</v>
      </c>
      <c r="F221" s="31" t="s">
        <v>60</v>
      </c>
      <c r="G221" s="44">
        <v>14</v>
      </c>
      <c r="H221" s="51" t="str">
        <f t="shared" si="3"/>
        <v>B</v>
      </c>
      <c r="I221" s="72"/>
    </row>
    <row r="222" spans="1:9" s="11" customFormat="1" ht="36.75" customHeight="1" hidden="1">
      <c r="A222" s="51">
        <v>303</v>
      </c>
      <c r="B222" s="53" t="s">
        <v>319</v>
      </c>
      <c r="C222" s="35" t="s">
        <v>631</v>
      </c>
      <c r="D222" s="200" t="s">
        <v>653</v>
      </c>
      <c r="E222" s="55" t="s">
        <v>28</v>
      </c>
      <c r="F222" s="31" t="s">
        <v>60</v>
      </c>
      <c r="G222" s="44">
        <v>15.5</v>
      </c>
      <c r="H222" s="51" t="str">
        <f t="shared" si="3"/>
        <v>B</v>
      </c>
      <c r="I222" s="72"/>
    </row>
    <row r="223" spans="1:9" s="11" customFormat="1" ht="36.75" customHeight="1" hidden="1">
      <c r="A223" s="51">
        <v>305</v>
      </c>
      <c r="B223" s="53" t="s">
        <v>644</v>
      </c>
      <c r="C223" s="54" t="s">
        <v>689</v>
      </c>
      <c r="D223" s="200" t="s">
        <v>653</v>
      </c>
      <c r="E223" s="55" t="s">
        <v>30</v>
      </c>
      <c r="F223" s="97" t="s">
        <v>663</v>
      </c>
      <c r="G223" s="66">
        <v>14</v>
      </c>
      <c r="H223" s="51" t="str">
        <f t="shared" si="3"/>
        <v>B</v>
      </c>
      <c r="I223" s="73"/>
    </row>
    <row r="224" spans="1:9" s="11" customFormat="1" ht="36.75" customHeight="1" hidden="1">
      <c r="A224" s="51">
        <v>309</v>
      </c>
      <c r="B224" s="53" t="s">
        <v>323</v>
      </c>
      <c r="C224" s="54" t="s">
        <v>688</v>
      </c>
      <c r="D224" s="200" t="s">
        <v>653</v>
      </c>
      <c r="E224" s="55" t="s">
        <v>34</v>
      </c>
      <c r="F224" s="97" t="s">
        <v>663</v>
      </c>
      <c r="G224" s="51">
        <v>16</v>
      </c>
      <c r="H224" s="51" t="str">
        <f t="shared" si="3"/>
        <v>B</v>
      </c>
      <c r="I224" s="72"/>
    </row>
    <row r="225" spans="1:9" s="11" customFormat="1" ht="36.75" customHeight="1" hidden="1">
      <c r="A225" s="51">
        <v>312</v>
      </c>
      <c r="B225" s="48" t="s">
        <v>115</v>
      </c>
      <c r="C225" s="35" t="s">
        <v>667</v>
      </c>
      <c r="D225" s="196" t="s">
        <v>651</v>
      </c>
      <c r="E225" s="52" t="s">
        <v>37</v>
      </c>
      <c r="F225" s="44" t="s">
        <v>666</v>
      </c>
      <c r="G225" s="51">
        <v>16.5</v>
      </c>
      <c r="H225" s="51" t="str">
        <f t="shared" si="3"/>
        <v>B</v>
      </c>
      <c r="I225" s="73"/>
    </row>
    <row r="226" spans="1:9" s="11" customFormat="1" ht="36.75" customHeight="1" hidden="1">
      <c r="A226" s="51">
        <v>313</v>
      </c>
      <c r="B226" s="48" t="s">
        <v>664</v>
      </c>
      <c r="C226" s="35" t="s">
        <v>631</v>
      </c>
      <c r="D226" s="196" t="s">
        <v>651</v>
      </c>
      <c r="E226" s="52" t="s">
        <v>38</v>
      </c>
      <c r="F226" s="31" t="s">
        <v>60</v>
      </c>
      <c r="G226" s="51">
        <v>16</v>
      </c>
      <c r="H226" s="51" t="str">
        <f t="shared" si="3"/>
        <v>B</v>
      </c>
      <c r="I226" s="72"/>
    </row>
    <row r="227" spans="1:9" s="11" customFormat="1" ht="36.75" customHeight="1" hidden="1">
      <c r="A227" s="51">
        <v>314</v>
      </c>
      <c r="B227" s="39" t="s">
        <v>326</v>
      </c>
      <c r="C227" s="35" t="s">
        <v>631</v>
      </c>
      <c r="D227" s="42" t="s">
        <v>651</v>
      </c>
      <c r="E227" s="41" t="s">
        <v>39</v>
      </c>
      <c r="F227" s="31" t="s">
        <v>60</v>
      </c>
      <c r="G227" s="51">
        <v>15</v>
      </c>
      <c r="H227" s="51" t="str">
        <f t="shared" si="3"/>
        <v>B</v>
      </c>
      <c r="I227" s="73"/>
    </row>
    <row r="228" spans="1:9" s="11" customFormat="1" ht="36.75" customHeight="1" hidden="1">
      <c r="A228" s="51">
        <v>315</v>
      </c>
      <c r="B228" s="39" t="s">
        <v>327</v>
      </c>
      <c r="C228" s="35" t="s">
        <v>631</v>
      </c>
      <c r="D228" s="42" t="s">
        <v>651</v>
      </c>
      <c r="E228" s="209" t="s">
        <v>40</v>
      </c>
      <c r="F228" s="31" t="s">
        <v>60</v>
      </c>
      <c r="G228" s="51">
        <v>16.25</v>
      </c>
      <c r="H228" s="51" t="str">
        <f t="shared" si="3"/>
        <v>B</v>
      </c>
      <c r="I228" s="73"/>
    </row>
    <row r="229" spans="1:9" s="11" customFormat="1" ht="45.75" customHeight="1" hidden="1">
      <c r="A229" s="51">
        <v>316</v>
      </c>
      <c r="B229" s="48" t="s">
        <v>328</v>
      </c>
      <c r="C229" s="35" t="s">
        <v>631</v>
      </c>
      <c r="D229" s="42" t="s">
        <v>651</v>
      </c>
      <c r="E229" s="52" t="s">
        <v>41</v>
      </c>
      <c r="F229" s="31" t="s">
        <v>60</v>
      </c>
      <c r="G229" s="51">
        <v>14</v>
      </c>
      <c r="H229" s="51" t="str">
        <f t="shared" si="3"/>
        <v>B</v>
      </c>
      <c r="I229" s="73"/>
    </row>
    <row r="230" spans="1:9" s="11" customFormat="1" ht="36.75" customHeight="1" hidden="1">
      <c r="A230" s="51">
        <v>320</v>
      </c>
      <c r="B230" s="48" t="s">
        <v>648</v>
      </c>
      <c r="C230" s="33" t="s">
        <v>687</v>
      </c>
      <c r="D230" s="42" t="s">
        <v>651</v>
      </c>
      <c r="E230" s="52" t="s">
        <v>45</v>
      </c>
      <c r="F230" s="97" t="s">
        <v>63</v>
      </c>
      <c r="G230" s="66">
        <v>16.5</v>
      </c>
      <c r="H230" s="51" t="str">
        <f t="shared" si="3"/>
        <v>B</v>
      </c>
      <c r="I230" s="72"/>
    </row>
    <row r="231" spans="1:9" s="11" customFormat="1" ht="36.75" customHeight="1" hidden="1">
      <c r="A231" s="51">
        <v>321</v>
      </c>
      <c r="B231" s="41" t="s">
        <v>332</v>
      </c>
      <c r="C231" s="35" t="s">
        <v>667</v>
      </c>
      <c r="D231" s="44" t="s">
        <v>691</v>
      </c>
      <c r="E231" s="47" t="s">
        <v>46</v>
      </c>
      <c r="F231" s="44" t="s">
        <v>666</v>
      </c>
      <c r="G231" s="66">
        <v>15.5</v>
      </c>
      <c r="H231" s="51" t="str">
        <f t="shared" si="3"/>
        <v>B</v>
      </c>
      <c r="I231" s="73"/>
    </row>
    <row r="232" spans="1:9" s="11" customFormat="1" ht="36.75" customHeight="1" hidden="1">
      <c r="A232" s="51">
        <v>324</v>
      </c>
      <c r="B232" s="47" t="s">
        <v>334</v>
      </c>
      <c r="C232" s="35" t="s">
        <v>631</v>
      </c>
      <c r="D232" s="44" t="s">
        <v>691</v>
      </c>
      <c r="E232" s="47" t="s">
        <v>49</v>
      </c>
      <c r="F232" s="31" t="s">
        <v>60</v>
      </c>
      <c r="G232" s="51">
        <v>16.25</v>
      </c>
      <c r="H232" s="51" t="str">
        <f t="shared" si="3"/>
        <v>B</v>
      </c>
      <c r="I232" s="73"/>
    </row>
    <row r="233" spans="1:9" s="11" customFormat="1" ht="36.75" customHeight="1" hidden="1">
      <c r="A233" s="51">
        <v>325</v>
      </c>
      <c r="B233" s="47" t="s">
        <v>335</v>
      </c>
      <c r="C233" s="35" t="s">
        <v>631</v>
      </c>
      <c r="D233" s="44" t="s">
        <v>691</v>
      </c>
      <c r="E233" s="47" t="s">
        <v>50</v>
      </c>
      <c r="F233" s="44" t="s">
        <v>61</v>
      </c>
      <c r="G233" s="67">
        <v>14</v>
      </c>
      <c r="H233" s="51" t="str">
        <f t="shared" si="3"/>
        <v>B</v>
      </c>
      <c r="I233" s="72"/>
    </row>
    <row r="234" spans="1:9" s="11" customFormat="1" ht="51" customHeight="1" hidden="1">
      <c r="A234" s="51">
        <v>326</v>
      </c>
      <c r="B234" s="47" t="s">
        <v>336</v>
      </c>
      <c r="C234" s="35" t="s">
        <v>631</v>
      </c>
      <c r="D234" s="44" t="s">
        <v>691</v>
      </c>
      <c r="E234" s="47" t="s">
        <v>51</v>
      </c>
      <c r="F234" s="31" t="s">
        <v>60</v>
      </c>
      <c r="G234" s="51">
        <v>15.5</v>
      </c>
      <c r="H234" s="51" t="str">
        <f t="shared" si="3"/>
        <v>B</v>
      </c>
      <c r="I234" s="72"/>
    </row>
    <row r="235" spans="1:9" s="11" customFormat="1" ht="50.25" customHeight="1" hidden="1">
      <c r="A235" s="51">
        <v>328</v>
      </c>
      <c r="B235" s="47" t="s">
        <v>337</v>
      </c>
      <c r="C235" s="35" t="s">
        <v>631</v>
      </c>
      <c r="D235" s="44" t="s">
        <v>691</v>
      </c>
      <c r="E235" s="47" t="s">
        <v>53</v>
      </c>
      <c r="F235" s="31" t="s">
        <v>60</v>
      </c>
      <c r="G235" s="51">
        <v>15</v>
      </c>
      <c r="H235" s="51" t="str">
        <f t="shared" si="3"/>
        <v>B</v>
      </c>
      <c r="I235" s="73"/>
    </row>
    <row r="236" spans="1:9" s="11" customFormat="1" ht="36.75" customHeight="1" hidden="1">
      <c r="A236" s="51">
        <v>329</v>
      </c>
      <c r="B236" s="47" t="s">
        <v>338</v>
      </c>
      <c r="C236" s="35" t="s">
        <v>631</v>
      </c>
      <c r="D236" s="44" t="s">
        <v>691</v>
      </c>
      <c r="E236" s="47" t="s">
        <v>54</v>
      </c>
      <c r="F236" s="31" t="s">
        <v>60</v>
      </c>
      <c r="G236" s="51">
        <v>14.25</v>
      </c>
      <c r="H236" s="51" t="str">
        <f t="shared" si="3"/>
        <v>B</v>
      </c>
      <c r="I236" s="73"/>
    </row>
    <row r="237" spans="1:9" s="11" customFormat="1" ht="36.75" customHeight="1" hidden="1">
      <c r="A237" s="51">
        <v>330</v>
      </c>
      <c r="B237" s="47" t="s">
        <v>339</v>
      </c>
      <c r="C237" s="35" t="s">
        <v>631</v>
      </c>
      <c r="D237" s="44" t="s">
        <v>691</v>
      </c>
      <c r="E237" s="47" t="s">
        <v>55</v>
      </c>
      <c r="F237" s="31" t="s">
        <v>60</v>
      </c>
      <c r="G237" s="51">
        <v>14</v>
      </c>
      <c r="H237" s="51" t="str">
        <f t="shared" si="3"/>
        <v>B</v>
      </c>
      <c r="I237" s="73"/>
    </row>
    <row r="238" spans="1:9" s="11" customFormat="1" ht="36.75" customHeight="1" hidden="1">
      <c r="A238" s="51">
        <v>333</v>
      </c>
      <c r="B238" s="47" t="s">
        <v>341</v>
      </c>
      <c r="C238" s="54" t="s">
        <v>70</v>
      </c>
      <c r="D238" s="44" t="s">
        <v>691</v>
      </c>
      <c r="E238" s="47" t="s">
        <v>58</v>
      </c>
      <c r="F238" s="54" t="s">
        <v>63</v>
      </c>
      <c r="G238" s="68">
        <v>14</v>
      </c>
      <c r="H238" s="51" t="str">
        <f t="shared" si="3"/>
        <v>B</v>
      </c>
      <c r="I238" s="72"/>
    </row>
    <row r="239" spans="1:9" s="11" customFormat="1" ht="49.5" customHeight="1" hidden="1">
      <c r="A239" s="51">
        <v>1</v>
      </c>
      <c r="B239" s="34" t="s">
        <v>681</v>
      </c>
      <c r="C239" s="35" t="s">
        <v>667</v>
      </c>
      <c r="D239" s="35" t="s">
        <v>343</v>
      </c>
      <c r="E239" s="36" t="s">
        <v>354</v>
      </c>
      <c r="F239" s="31" t="s">
        <v>666</v>
      </c>
      <c r="G239" s="44">
        <v>13.5</v>
      </c>
      <c r="H239" s="51" t="str">
        <f t="shared" si="3"/>
        <v>C</v>
      </c>
      <c r="I239" s="73"/>
    </row>
    <row r="240" spans="1:9" s="14" customFormat="1" ht="36.75" customHeight="1" hidden="1">
      <c r="A240" s="51">
        <v>6</v>
      </c>
      <c r="B240" s="34" t="s">
        <v>80</v>
      </c>
      <c r="C240" s="35" t="s">
        <v>631</v>
      </c>
      <c r="D240" s="35" t="s">
        <v>343</v>
      </c>
      <c r="E240" s="41" t="s">
        <v>359</v>
      </c>
      <c r="F240" s="31" t="s">
        <v>60</v>
      </c>
      <c r="G240" s="44">
        <v>13.5</v>
      </c>
      <c r="H240" s="51" t="str">
        <f t="shared" si="3"/>
        <v>C</v>
      </c>
      <c r="I240" s="76"/>
    </row>
    <row r="241" spans="1:9" s="14" customFormat="1" ht="36.75" customHeight="1" hidden="1">
      <c r="A241" s="51">
        <v>9</v>
      </c>
      <c r="B241" s="34" t="s">
        <v>646</v>
      </c>
      <c r="C241" s="35" t="s">
        <v>70</v>
      </c>
      <c r="D241" s="35" t="s">
        <v>343</v>
      </c>
      <c r="E241" s="38" t="s">
        <v>362</v>
      </c>
      <c r="F241" s="31" t="s">
        <v>62</v>
      </c>
      <c r="G241" s="44">
        <v>13.5</v>
      </c>
      <c r="H241" s="51" t="str">
        <f t="shared" si="3"/>
        <v>C</v>
      </c>
      <c r="I241" s="76"/>
    </row>
    <row r="242" spans="1:9" s="14" customFormat="1" ht="52.5" customHeight="1" hidden="1">
      <c r="A242" s="51">
        <v>11</v>
      </c>
      <c r="B242" s="39" t="s">
        <v>664</v>
      </c>
      <c r="C242" s="35" t="s">
        <v>667</v>
      </c>
      <c r="D242" s="33" t="s">
        <v>640</v>
      </c>
      <c r="E242" s="175" t="s">
        <v>364</v>
      </c>
      <c r="F242" s="44" t="s">
        <v>666</v>
      </c>
      <c r="G242" s="44">
        <v>13</v>
      </c>
      <c r="H242" s="51" t="str">
        <f t="shared" si="3"/>
        <v>C</v>
      </c>
      <c r="I242" s="76"/>
    </row>
    <row r="243" spans="1:9" s="14" customFormat="1" ht="36.75" customHeight="1" hidden="1">
      <c r="A243" s="51">
        <v>12</v>
      </c>
      <c r="B243" s="39" t="s">
        <v>84</v>
      </c>
      <c r="C243" s="44" t="s">
        <v>686</v>
      </c>
      <c r="D243" s="33" t="s">
        <v>640</v>
      </c>
      <c r="E243" s="217" t="s">
        <v>365</v>
      </c>
      <c r="F243" s="44" t="s">
        <v>663</v>
      </c>
      <c r="G243" s="44">
        <v>11.5</v>
      </c>
      <c r="H243" s="51" t="str">
        <f t="shared" si="3"/>
        <v>C</v>
      </c>
      <c r="I243" s="79"/>
    </row>
    <row r="244" spans="1:9" s="14" customFormat="1" ht="36.75" customHeight="1" hidden="1">
      <c r="A244" s="51">
        <v>13</v>
      </c>
      <c r="B244" s="34" t="s">
        <v>85</v>
      </c>
      <c r="C244" s="35" t="s">
        <v>631</v>
      </c>
      <c r="D244" s="35" t="s">
        <v>640</v>
      </c>
      <c r="E244" s="131" t="s">
        <v>366</v>
      </c>
      <c r="F244" s="31" t="s">
        <v>60</v>
      </c>
      <c r="G244" s="44">
        <v>11</v>
      </c>
      <c r="H244" s="51" t="str">
        <f t="shared" si="3"/>
        <v>C</v>
      </c>
      <c r="I244" s="76"/>
    </row>
    <row r="245" spans="1:9" s="14" customFormat="1" ht="36.75" customHeight="1" hidden="1">
      <c r="A245" s="51">
        <v>14</v>
      </c>
      <c r="B245" s="39" t="s">
        <v>86</v>
      </c>
      <c r="C245" s="35" t="s">
        <v>631</v>
      </c>
      <c r="D245" s="33" t="s">
        <v>640</v>
      </c>
      <c r="E245" s="41" t="s">
        <v>367</v>
      </c>
      <c r="F245" s="31" t="s">
        <v>60</v>
      </c>
      <c r="G245" s="44">
        <v>11.25</v>
      </c>
      <c r="H245" s="51" t="str">
        <f t="shared" si="3"/>
        <v>C</v>
      </c>
      <c r="I245" s="76"/>
    </row>
    <row r="246" spans="1:9" s="14" customFormat="1" ht="36.75" customHeight="1" hidden="1">
      <c r="A246" s="51">
        <v>16</v>
      </c>
      <c r="B246" s="39" t="s">
        <v>88</v>
      </c>
      <c r="C246" s="35" t="s">
        <v>631</v>
      </c>
      <c r="D246" s="33" t="s">
        <v>640</v>
      </c>
      <c r="E246" s="41" t="s">
        <v>369</v>
      </c>
      <c r="F246" s="31" t="s">
        <v>60</v>
      </c>
      <c r="G246" s="44">
        <v>10</v>
      </c>
      <c r="H246" s="51" t="str">
        <f t="shared" si="3"/>
        <v>C</v>
      </c>
      <c r="I246" s="79"/>
    </row>
    <row r="247" spans="1:9" s="14" customFormat="1" ht="36.75" customHeight="1" hidden="1">
      <c r="A247" s="51">
        <v>18</v>
      </c>
      <c r="B247" s="39" t="s">
        <v>90</v>
      </c>
      <c r="C247" s="35" t="s">
        <v>631</v>
      </c>
      <c r="D247" s="33" t="s">
        <v>640</v>
      </c>
      <c r="E247" s="41" t="s">
        <v>371</v>
      </c>
      <c r="F247" s="44" t="s">
        <v>61</v>
      </c>
      <c r="G247" s="44">
        <v>13</v>
      </c>
      <c r="H247" s="51" t="str">
        <f t="shared" si="3"/>
        <v>C</v>
      </c>
      <c r="I247" s="76"/>
    </row>
    <row r="248" spans="1:9" s="14" customFormat="1" ht="36.75" customHeight="1" hidden="1">
      <c r="A248" s="51">
        <v>20</v>
      </c>
      <c r="B248" s="39" t="s">
        <v>92</v>
      </c>
      <c r="C248" s="35" t="s">
        <v>70</v>
      </c>
      <c r="D248" s="33" t="s">
        <v>640</v>
      </c>
      <c r="E248" s="41" t="s">
        <v>373</v>
      </c>
      <c r="F248" s="31" t="s">
        <v>62</v>
      </c>
      <c r="G248" s="44">
        <v>10.5</v>
      </c>
      <c r="H248" s="51" t="str">
        <f t="shared" si="3"/>
        <v>C</v>
      </c>
      <c r="I248" s="76"/>
    </row>
    <row r="249" spans="1:9" s="14" customFormat="1" ht="36.75" customHeight="1" hidden="1">
      <c r="A249" s="51">
        <v>23</v>
      </c>
      <c r="B249" s="46" t="s">
        <v>95</v>
      </c>
      <c r="C249" s="35" t="s">
        <v>631</v>
      </c>
      <c r="D249" s="44" t="s">
        <v>632</v>
      </c>
      <c r="E249" s="47" t="s">
        <v>376</v>
      </c>
      <c r="F249" s="44" t="s">
        <v>60</v>
      </c>
      <c r="G249" s="44">
        <v>13</v>
      </c>
      <c r="H249" s="51" t="str">
        <f t="shared" si="3"/>
        <v>C</v>
      </c>
      <c r="I249" s="76"/>
    </row>
    <row r="250" spans="1:9" s="14" customFormat="1" ht="36.75" customHeight="1" hidden="1">
      <c r="A250" s="51">
        <v>27</v>
      </c>
      <c r="B250" s="46" t="s">
        <v>99</v>
      </c>
      <c r="C250" s="35" t="s">
        <v>631</v>
      </c>
      <c r="D250" s="44" t="s">
        <v>632</v>
      </c>
      <c r="E250" s="47" t="s">
        <v>380</v>
      </c>
      <c r="F250" s="44" t="s">
        <v>60</v>
      </c>
      <c r="G250" s="44">
        <v>13</v>
      </c>
      <c r="H250" s="51" t="str">
        <f t="shared" si="3"/>
        <v>C</v>
      </c>
      <c r="I250" s="76"/>
    </row>
    <row r="251" spans="1:9" s="14" customFormat="1" ht="36.75" customHeight="1" hidden="1">
      <c r="A251" s="51">
        <v>28</v>
      </c>
      <c r="B251" s="46" t="s">
        <v>661</v>
      </c>
      <c r="C251" s="35" t="s">
        <v>631</v>
      </c>
      <c r="D251" s="44" t="s">
        <v>632</v>
      </c>
      <c r="E251" s="206" t="s">
        <v>381</v>
      </c>
      <c r="F251" s="44" t="s">
        <v>60</v>
      </c>
      <c r="G251" s="44">
        <v>13</v>
      </c>
      <c r="H251" s="51" t="str">
        <f t="shared" si="3"/>
        <v>C</v>
      </c>
      <c r="I251" s="79"/>
    </row>
    <row r="252" spans="1:9" s="14" customFormat="1" ht="36.75" customHeight="1" hidden="1">
      <c r="A252" s="51">
        <v>32</v>
      </c>
      <c r="B252" s="46" t="s">
        <v>103</v>
      </c>
      <c r="C252" s="35" t="s">
        <v>631</v>
      </c>
      <c r="D252" s="44" t="s">
        <v>632</v>
      </c>
      <c r="E252" s="47" t="s">
        <v>385</v>
      </c>
      <c r="F252" s="44" t="s">
        <v>61</v>
      </c>
      <c r="G252" s="40">
        <v>13</v>
      </c>
      <c r="H252" s="51" t="str">
        <f t="shared" si="3"/>
        <v>C</v>
      </c>
      <c r="I252" s="79"/>
    </row>
    <row r="253" spans="1:9" s="14" customFormat="1" ht="36.75" customHeight="1" hidden="1">
      <c r="A253" s="51">
        <v>34</v>
      </c>
      <c r="B253" s="46" t="s">
        <v>655</v>
      </c>
      <c r="C253" s="35" t="s">
        <v>70</v>
      </c>
      <c r="D253" s="44" t="s">
        <v>632</v>
      </c>
      <c r="E253" s="47" t="s">
        <v>387</v>
      </c>
      <c r="F253" s="44" t="s">
        <v>63</v>
      </c>
      <c r="G253" s="40">
        <v>13</v>
      </c>
      <c r="H253" s="51" t="str">
        <f t="shared" si="3"/>
        <v>C</v>
      </c>
      <c r="I253" s="79"/>
    </row>
    <row r="254" spans="1:9" s="14" customFormat="1" ht="36.75" customHeight="1" hidden="1">
      <c r="A254" s="51">
        <v>37</v>
      </c>
      <c r="B254" s="47" t="s">
        <v>107</v>
      </c>
      <c r="C254" s="35" t="s">
        <v>631</v>
      </c>
      <c r="D254" s="51" t="s">
        <v>668</v>
      </c>
      <c r="E254" s="47" t="s">
        <v>390</v>
      </c>
      <c r="F254" s="44" t="s">
        <v>60</v>
      </c>
      <c r="G254" s="40">
        <v>12.5</v>
      </c>
      <c r="H254" s="51" t="str">
        <f t="shared" si="3"/>
        <v>C</v>
      </c>
      <c r="I254" s="76"/>
    </row>
    <row r="255" spans="1:9" s="12" customFormat="1" ht="42" customHeight="1" hidden="1">
      <c r="A255" s="51">
        <v>39</v>
      </c>
      <c r="B255" s="47" t="s">
        <v>109</v>
      </c>
      <c r="C255" s="35" t="s">
        <v>631</v>
      </c>
      <c r="D255" s="51" t="s">
        <v>668</v>
      </c>
      <c r="E255" s="55" t="s">
        <v>392</v>
      </c>
      <c r="F255" s="44" t="s">
        <v>60</v>
      </c>
      <c r="G255" s="40">
        <v>13.5</v>
      </c>
      <c r="H255" s="51" t="str">
        <f t="shared" si="3"/>
        <v>C</v>
      </c>
      <c r="I255" s="71"/>
    </row>
    <row r="256" spans="1:9" s="12" customFormat="1" ht="36.75" customHeight="1" hidden="1">
      <c r="A256" s="51">
        <v>41</v>
      </c>
      <c r="B256" s="47" t="s">
        <v>111</v>
      </c>
      <c r="C256" s="35" t="s">
        <v>631</v>
      </c>
      <c r="D256" s="51" t="s">
        <v>668</v>
      </c>
      <c r="E256" s="55" t="s">
        <v>394</v>
      </c>
      <c r="F256" s="54" t="s">
        <v>60</v>
      </c>
      <c r="G256" s="40">
        <v>13.5</v>
      </c>
      <c r="H256" s="51" t="str">
        <f t="shared" si="3"/>
        <v>C</v>
      </c>
      <c r="I256" s="77"/>
    </row>
    <row r="257" spans="1:9" s="12" customFormat="1" ht="36.75" customHeight="1" hidden="1">
      <c r="A257" s="51">
        <v>47</v>
      </c>
      <c r="B257" s="43" t="s">
        <v>116</v>
      </c>
      <c r="C257" s="35" t="s">
        <v>631</v>
      </c>
      <c r="D257" s="86" t="s">
        <v>641</v>
      </c>
      <c r="E257" s="47" t="s">
        <v>400</v>
      </c>
      <c r="F257" s="54" t="s">
        <v>60</v>
      </c>
      <c r="G257" s="44">
        <v>13.75</v>
      </c>
      <c r="H257" s="51" t="str">
        <f t="shared" si="3"/>
        <v>C</v>
      </c>
      <c r="I257" s="71"/>
    </row>
    <row r="258" spans="1:9" s="12" customFormat="1" ht="35.25" customHeight="1" hidden="1">
      <c r="A258" s="51">
        <v>54</v>
      </c>
      <c r="B258" s="39" t="s">
        <v>118</v>
      </c>
      <c r="C258" s="35" t="s">
        <v>631</v>
      </c>
      <c r="D258" s="33" t="s">
        <v>344</v>
      </c>
      <c r="E258" s="47" t="s">
        <v>407</v>
      </c>
      <c r="F258" s="31" t="s">
        <v>60</v>
      </c>
      <c r="G258" s="44">
        <v>12.5</v>
      </c>
      <c r="H258" s="51" t="str">
        <f t="shared" si="3"/>
        <v>C</v>
      </c>
      <c r="I258" s="71"/>
    </row>
    <row r="259" spans="1:9" s="12" customFormat="1" ht="36.75" customHeight="1" hidden="1">
      <c r="A259" s="51">
        <v>57</v>
      </c>
      <c r="B259" s="43" t="s">
        <v>121</v>
      </c>
      <c r="C259" s="35" t="s">
        <v>631</v>
      </c>
      <c r="D259" s="33" t="s">
        <v>344</v>
      </c>
      <c r="E259" s="47" t="s">
        <v>410</v>
      </c>
      <c r="F259" s="31" t="s">
        <v>60</v>
      </c>
      <c r="G259" s="51">
        <v>12.5</v>
      </c>
      <c r="H259" s="51" t="str">
        <f t="shared" si="3"/>
        <v>C</v>
      </c>
      <c r="I259" s="71"/>
    </row>
    <row r="260" spans="1:9" s="12" customFormat="1" ht="40.5" customHeight="1" hidden="1">
      <c r="A260" s="51">
        <v>59</v>
      </c>
      <c r="B260" s="191" t="s">
        <v>678</v>
      </c>
      <c r="C260" s="42" t="s">
        <v>70</v>
      </c>
      <c r="D260" s="33" t="s">
        <v>344</v>
      </c>
      <c r="E260" s="47" t="s">
        <v>412</v>
      </c>
      <c r="F260" s="31" t="s">
        <v>62</v>
      </c>
      <c r="G260" s="44">
        <v>11.25</v>
      </c>
      <c r="H260" s="51" t="str">
        <f t="shared" si="3"/>
        <v>C</v>
      </c>
      <c r="I260" s="77"/>
    </row>
    <row r="261" spans="1:9" s="12" customFormat="1" ht="36.75" customHeight="1" hidden="1">
      <c r="A261" s="51">
        <v>67</v>
      </c>
      <c r="B261" s="45" t="s">
        <v>130</v>
      </c>
      <c r="C261" s="35" t="s">
        <v>631</v>
      </c>
      <c r="D261" s="56" t="s">
        <v>345</v>
      </c>
      <c r="E261" s="41" t="s">
        <v>420</v>
      </c>
      <c r="F261" s="33" t="s">
        <v>64</v>
      </c>
      <c r="G261" s="44">
        <v>13</v>
      </c>
      <c r="H261" s="51" t="str">
        <f t="shared" si="3"/>
        <v>C</v>
      </c>
      <c r="I261" s="71"/>
    </row>
    <row r="262" spans="1:9" s="12" customFormat="1" ht="27" customHeight="1" hidden="1">
      <c r="A262" s="51">
        <v>74</v>
      </c>
      <c r="B262" s="34" t="s">
        <v>135</v>
      </c>
      <c r="C262" s="35" t="s">
        <v>70</v>
      </c>
      <c r="D262" s="35" t="s">
        <v>346</v>
      </c>
      <c r="E262" s="55" t="s">
        <v>427</v>
      </c>
      <c r="F262" s="31" t="s">
        <v>63</v>
      </c>
      <c r="G262" s="51">
        <v>13</v>
      </c>
      <c r="H262" s="51" t="str">
        <f t="shared" si="3"/>
        <v>C</v>
      </c>
      <c r="I262" s="71"/>
    </row>
    <row r="263" spans="1:9" s="12" customFormat="1" ht="35.25" customHeight="1" hidden="1">
      <c r="A263" s="51">
        <v>77</v>
      </c>
      <c r="B263" s="34" t="s">
        <v>138</v>
      </c>
      <c r="C263" s="35" t="s">
        <v>631</v>
      </c>
      <c r="D263" s="35" t="s">
        <v>346</v>
      </c>
      <c r="E263" s="55" t="s">
        <v>430</v>
      </c>
      <c r="F263" s="31" t="s">
        <v>60</v>
      </c>
      <c r="G263" s="44">
        <v>13.5</v>
      </c>
      <c r="H263" s="51" t="str">
        <f t="shared" si="3"/>
        <v>C</v>
      </c>
      <c r="I263" s="71"/>
    </row>
    <row r="264" spans="1:9" s="12" customFormat="1" ht="36.75" customHeight="1" hidden="1">
      <c r="A264" s="51">
        <v>78</v>
      </c>
      <c r="B264" s="34" t="s">
        <v>139</v>
      </c>
      <c r="C264" s="35" t="s">
        <v>631</v>
      </c>
      <c r="D264" s="35" t="s">
        <v>346</v>
      </c>
      <c r="E264" s="218" t="s">
        <v>431</v>
      </c>
      <c r="F264" s="31" t="s">
        <v>60</v>
      </c>
      <c r="G264" s="51">
        <v>13.5</v>
      </c>
      <c r="H264" s="51" t="str">
        <f aca="true" t="shared" si="4" ref="H264:H327">IF(G264&lt;10,"kxl",IF(G264&lt;14,"C",IF(G264&lt;17,"B","A")))</f>
        <v>C</v>
      </c>
      <c r="I264" s="71"/>
    </row>
    <row r="265" spans="1:9" s="12" customFormat="1" ht="36.75" customHeight="1" hidden="1">
      <c r="A265" s="51">
        <v>86</v>
      </c>
      <c r="B265" s="183" t="s">
        <v>147</v>
      </c>
      <c r="C265" s="35" t="s">
        <v>631</v>
      </c>
      <c r="D265" s="40" t="s">
        <v>347</v>
      </c>
      <c r="E265" s="209" t="s">
        <v>439</v>
      </c>
      <c r="F265" s="98" t="s">
        <v>60</v>
      </c>
      <c r="G265" s="40">
        <v>13</v>
      </c>
      <c r="H265" s="51" t="str">
        <f t="shared" si="4"/>
        <v>C</v>
      </c>
      <c r="I265" s="71"/>
    </row>
    <row r="266" spans="1:9" s="12" customFormat="1" ht="36.75" customHeight="1" hidden="1">
      <c r="A266" s="51">
        <v>93</v>
      </c>
      <c r="B266" s="46" t="s">
        <v>153</v>
      </c>
      <c r="C266" s="40" t="s">
        <v>631</v>
      </c>
      <c r="D266" s="44" t="s">
        <v>635</v>
      </c>
      <c r="E266" s="47" t="s">
        <v>446</v>
      </c>
      <c r="F266" s="156" t="s">
        <v>69</v>
      </c>
      <c r="G266" s="40">
        <v>13.5</v>
      </c>
      <c r="H266" s="51" t="str">
        <f t="shared" si="4"/>
        <v>C</v>
      </c>
      <c r="I266" s="71"/>
    </row>
    <row r="267" spans="1:9" s="12" customFormat="1" ht="36.75" customHeight="1" hidden="1">
      <c r="A267" s="51">
        <v>95</v>
      </c>
      <c r="B267" s="46" t="s">
        <v>154</v>
      </c>
      <c r="C267" s="40" t="s">
        <v>631</v>
      </c>
      <c r="D267" s="44" t="s">
        <v>635</v>
      </c>
      <c r="E267" s="47" t="s">
        <v>447</v>
      </c>
      <c r="F267" s="61" t="s">
        <v>61</v>
      </c>
      <c r="G267" s="40">
        <v>13.75</v>
      </c>
      <c r="H267" s="51" t="str">
        <f t="shared" si="4"/>
        <v>C</v>
      </c>
      <c r="I267" s="71"/>
    </row>
    <row r="268" spans="1:9" s="12" customFormat="1" ht="36.75" customHeight="1" hidden="1">
      <c r="A268" s="51">
        <v>96</v>
      </c>
      <c r="B268" s="46" t="s">
        <v>155</v>
      </c>
      <c r="C268" s="40" t="s">
        <v>631</v>
      </c>
      <c r="D268" s="44" t="s">
        <v>635</v>
      </c>
      <c r="E268" s="47" t="s">
        <v>448</v>
      </c>
      <c r="F268" s="156" t="s">
        <v>61</v>
      </c>
      <c r="G268" s="40">
        <v>13.75</v>
      </c>
      <c r="H268" s="51" t="str">
        <f t="shared" si="4"/>
        <v>C</v>
      </c>
      <c r="I268" s="71"/>
    </row>
    <row r="269" spans="1:9" s="12" customFormat="1" ht="36.75" customHeight="1" hidden="1">
      <c r="A269" s="51">
        <v>98</v>
      </c>
      <c r="B269" s="46" t="s">
        <v>672</v>
      </c>
      <c r="C269" s="35" t="s">
        <v>667</v>
      </c>
      <c r="D269" s="44" t="s">
        <v>635</v>
      </c>
      <c r="E269" s="47" t="s">
        <v>450</v>
      </c>
      <c r="F269" s="44" t="s">
        <v>666</v>
      </c>
      <c r="G269" s="40">
        <v>13.75</v>
      </c>
      <c r="H269" s="51" t="str">
        <f t="shared" si="4"/>
        <v>C</v>
      </c>
      <c r="I269" s="71"/>
    </row>
    <row r="270" spans="1:9" s="12" customFormat="1" ht="36.75" customHeight="1" hidden="1">
      <c r="A270" s="51">
        <v>105</v>
      </c>
      <c r="B270" s="46" t="s">
        <v>161</v>
      </c>
      <c r="C270" s="44" t="s">
        <v>70</v>
      </c>
      <c r="D270" s="44" t="s">
        <v>635</v>
      </c>
      <c r="E270" s="47" t="s">
        <v>74</v>
      </c>
      <c r="F270" s="44" t="s">
        <v>63</v>
      </c>
      <c r="G270" s="51">
        <v>13.5</v>
      </c>
      <c r="H270" s="51" t="str">
        <f t="shared" si="4"/>
        <v>C</v>
      </c>
      <c r="I270" s="71"/>
    </row>
    <row r="271" spans="1:9" s="12" customFormat="1" ht="36.75" customHeight="1" hidden="1">
      <c r="A271" s="51">
        <v>116</v>
      </c>
      <c r="B271" s="48" t="s">
        <v>169</v>
      </c>
      <c r="C271" s="35" t="s">
        <v>631</v>
      </c>
      <c r="D271" s="33" t="s">
        <v>654</v>
      </c>
      <c r="E271" s="52" t="s">
        <v>465</v>
      </c>
      <c r="F271" s="44" t="s">
        <v>60</v>
      </c>
      <c r="G271" s="44">
        <v>13.5</v>
      </c>
      <c r="H271" s="51" t="str">
        <f t="shared" si="4"/>
        <v>C</v>
      </c>
      <c r="I271" s="71"/>
    </row>
    <row r="272" spans="1:9" s="12" customFormat="1" ht="36.75" customHeight="1" hidden="1">
      <c r="A272" s="51">
        <v>118</v>
      </c>
      <c r="B272" s="53" t="s">
        <v>171</v>
      </c>
      <c r="C272" s="35" t="s">
        <v>667</v>
      </c>
      <c r="D272" s="54" t="s">
        <v>647</v>
      </c>
      <c r="E272" s="55" t="s">
        <v>467</v>
      </c>
      <c r="F272" s="97" t="s">
        <v>666</v>
      </c>
      <c r="G272" s="44">
        <v>13.75</v>
      </c>
      <c r="H272" s="51" t="str">
        <f t="shared" si="4"/>
        <v>C</v>
      </c>
      <c r="I272" s="71"/>
    </row>
    <row r="273" spans="1:9" s="12" customFormat="1" ht="36.75" customHeight="1" hidden="1">
      <c r="A273" s="51">
        <v>136</v>
      </c>
      <c r="B273" s="39" t="s">
        <v>189</v>
      </c>
      <c r="C273" s="35" t="s">
        <v>631</v>
      </c>
      <c r="D273" s="33" t="s">
        <v>682</v>
      </c>
      <c r="E273" s="60" t="s">
        <v>485</v>
      </c>
      <c r="F273" s="44" t="s">
        <v>61</v>
      </c>
      <c r="G273" s="40">
        <v>13.5</v>
      </c>
      <c r="H273" s="51" t="str">
        <f t="shared" si="4"/>
        <v>C</v>
      </c>
      <c r="I273" s="71"/>
    </row>
    <row r="274" spans="1:9" s="12" customFormat="1" ht="36.75" customHeight="1" hidden="1">
      <c r="A274" s="51">
        <v>137</v>
      </c>
      <c r="B274" s="39" t="s">
        <v>190</v>
      </c>
      <c r="C274" s="35" t="s">
        <v>631</v>
      </c>
      <c r="D274" s="33" t="s">
        <v>682</v>
      </c>
      <c r="E274" s="60" t="s">
        <v>486</v>
      </c>
      <c r="F274" s="44" t="s">
        <v>61</v>
      </c>
      <c r="G274" s="40">
        <v>13.75</v>
      </c>
      <c r="H274" s="51" t="str">
        <f t="shared" si="4"/>
        <v>C</v>
      </c>
      <c r="I274" s="71"/>
    </row>
    <row r="275" spans="1:9" s="12" customFormat="1" ht="36.75" customHeight="1" hidden="1">
      <c r="A275" s="51">
        <v>148</v>
      </c>
      <c r="B275" s="104" t="s">
        <v>200</v>
      </c>
      <c r="C275" s="35" t="s">
        <v>631</v>
      </c>
      <c r="D275" s="122" t="s">
        <v>637</v>
      </c>
      <c r="E275" s="223" t="s">
        <v>497</v>
      </c>
      <c r="F275" s="31" t="s">
        <v>60</v>
      </c>
      <c r="G275" s="51">
        <v>12.5</v>
      </c>
      <c r="H275" s="51" t="str">
        <f t="shared" si="4"/>
        <v>C</v>
      </c>
      <c r="I275" s="77"/>
    </row>
    <row r="276" spans="1:9" s="12" customFormat="1" ht="36.75" customHeight="1" hidden="1">
      <c r="A276" s="51">
        <v>152</v>
      </c>
      <c r="B276" s="104" t="s">
        <v>203</v>
      </c>
      <c r="C276" s="35" t="s">
        <v>631</v>
      </c>
      <c r="D276" s="122" t="s">
        <v>637</v>
      </c>
      <c r="E276" s="207" t="s">
        <v>501</v>
      </c>
      <c r="F276" s="31" t="s">
        <v>60</v>
      </c>
      <c r="G276" s="51">
        <v>13</v>
      </c>
      <c r="H276" s="51" t="str">
        <f t="shared" si="4"/>
        <v>C</v>
      </c>
      <c r="I276" s="71"/>
    </row>
    <row r="277" spans="1:9" s="28" customFormat="1" ht="36.75" customHeight="1" hidden="1">
      <c r="A277" s="51">
        <v>153</v>
      </c>
      <c r="B277" s="104" t="s">
        <v>204</v>
      </c>
      <c r="C277" s="35" t="s">
        <v>631</v>
      </c>
      <c r="D277" s="122" t="s">
        <v>637</v>
      </c>
      <c r="E277" s="207" t="s">
        <v>502</v>
      </c>
      <c r="F277" s="31" t="s">
        <v>60</v>
      </c>
      <c r="G277" s="51">
        <v>13.5</v>
      </c>
      <c r="H277" s="51" t="str">
        <f t="shared" si="4"/>
        <v>C</v>
      </c>
      <c r="I277" s="73"/>
    </row>
    <row r="278" spans="1:9" s="28" customFormat="1" ht="36.75" customHeight="1" hidden="1">
      <c r="A278" s="51">
        <v>157</v>
      </c>
      <c r="B278" s="104" t="s">
        <v>207</v>
      </c>
      <c r="C278" s="35" t="s">
        <v>631</v>
      </c>
      <c r="D278" s="122" t="s">
        <v>637</v>
      </c>
      <c r="E278" s="207" t="s">
        <v>506</v>
      </c>
      <c r="F278" s="31" t="s">
        <v>60</v>
      </c>
      <c r="G278" s="51">
        <v>13.5</v>
      </c>
      <c r="H278" s="51" t="str">
        <f t="shared" si="4"/>
        <v>C</v>
      </c>
      <c r="I278" s="73"/>
    </row>
    <row r="279" spans="1:9" s="28" customFormat="1" ht="36.75" customHeight="1" hidden="1">
      <c r="A279" s="51">
        <v>160</v>
      </c>
      <c r="B279" s="104" t="s">
        <v>661</v>
      </c>
      <c r="C279" s="35" t="s">
        <v>631</v>
      </c>
      <c r="D279" s="122" t="s">
        <v>637</v>
      </c>
      <c r="E279" s="207" t="s">
        <v>509</v>
      </c>
      <c r="F279" s="148" t="s">
        <v>61</v>
      </c>
      <c r="G279" s="51">
        <v>12</v>
      </c>
      <c r="H279" s="51" t="str">
        <f t="shared" si="4"/>
        <v>C</v>
      </c>
      <c r="I279" s="73"/>
    </row>
    <row r="280" spans="1:9" s="28" customFormat="1" ht="36.75" customHeight="1" hidden="1">
      <c r="A280" s="51">
        <v>162</v>
      </c>
      <c r="B280" s="104" t="s">
        <v>210</v>
      </c>
      <c r="C280" s="35" t="s">
        <v>631</v>
      </c>
      <c r="D280" s="122" t="s">
        <v>637</v>
      </c>
      <c r="E280" s="207" t="s">
        <v>511</v>
      </c>
      <c r="F280" s="148" t="s">
        <v>61</v>
      </c>
      <c r="G280" s="51">
        <v>13</v>
      </c>
      <c r="H280" s="51" t="str">
        <f t="shared" si="4"/>
        <v>C</v>
      </c>
      <c r="I280" s="73"/>
    </row>
    <row r="281" spans="1:9" s="29" customFormat="1" ht="49.5" customHeight="1" hidden="1">
      <c r="A281" s="51">
        <v>165</v>
      </c>
      <c r="B281" s="104" t="s">
        <v>213</v>
      </c>
      <c r="C281" s="54" t="s">
        <v>70</v>
      </c>
      <c r="D281" s="122" t="s">
        <v>637</v>
      </c>
      <c r="E281" s="207" t="s">
        <v>463</v>
      </c>
      <c r="F281" s="31" t="s">
        <v>62</v>
      </c>
      <c r="G281" s="51">
        <v>12</v>
      </c>
      <c r="H281" s="51" t="str">
        <f t="shared" si="4"/>
        <v>C</v>
      </c>
      <c r="I281" s="69"/>
    </row>
    <row r="282" spans="1:9" s="29" customFormat="1" ht="36.75" customHeight="1" hidden="1">
      <c r="A282" s="51">
        <v>169</v>
      </c>
      <c r="B282" s="34" t="s">
        <v>216</v>
      </c>
      <c r="C282" s="35" t="s">
        <v>631</v>
      </c>
      <c r="D282" s="35" t="s">
        <v>348</v>
      </c>
      <c r="E282" s="41" t="s">
        <v>517</v>
      </c>
      <c r="F282" s="31" t="s">
        <v>60</v>
      </c>
      <c r="G282" s="65">
        <v>13.5</v>
      </c>
      <c r="H282" s="51" t="str">
        <f t="shared" si="4"/>
        <v>C</v>
      </c>
      <c r="I282" s="69"/>
    </row>
    <row r="283" spans="1:9" s="29" customFormat="1" ht="36.75" customHeight="1" hidden="1">
      <c r="A283" s="51">
        <v>176</v>
      </c>
      <c r="B283" s="105" t="s">
        <v>222</v>
      </c>
      <c r="C283" s="35" t="s">
        <v>631</v>
      </c>
      <c r="D283" s="123" t="s">
        <v>349</v>
      </c>
      <c r="E283" s="172" t="s">
        <v>524</v>
      </c>
      <c r="F283" s="30" t="s">
        <v>61</v>
      </c>
      <c r="G283" s="65">
        <v>12.5</v>
      </c>
      <c r="H283" s="51" t="str">
        <f t="shared" si="4"/>
        <v>C</v>
      </c>
      <c r="I283" s="69"/>
    </row>
    <row r="284" spans="1:9" s="29" customFormat="1" ht="36.75" customHeight="1" hidden="1">
      <c r="A284" s="51">
        <v>177</v>
      </c>
      <c r="B284" s="190" t="s">
        <v>662</v>
      </c>
      <c r="C284" s="35" t="s">
        <v>631</v>
      </c>
      <c r="D284" s="204" t="s">
        <v>349</v>
      </c>
      <c r="E284" s="219" t="s">
        <v>525</v>
      </c>
      <c r="F284" s="30" t="s">
        <v>61</v>
      </c>
      <c r="G284" s="65">
        <v>12</v>
      </c>
      <c r="H284" s="51" t="str">
        <f t="shared" si="4"/>
        <v>C</v>
      </c>
      <c r="I284" s="69"/>
    </row>
    <row r="285" spans="1:9" s="29" customFormat="1" ht="36.75" customHeight="1" hidden="1">
      <c r="A285" s="51">
        <v>185</v>
      </c>
      <c r="B285" s="105" t="s">
        <v>228</v>
      </c>
      <c r="C285" s="35" t="s">
        <v>631</v>
      </c>
      <c r="D285" s="123" t="s">
        <v>349</v>
      </c>
      <c r="E285" s="172" t="s">
        <v>533</v>
      </c>
      <c r="F285" s="31" t="s">
        <v>60</v>
      </c>
      <c r="G285" s="40">
        <v>12.75</v>
      </c>
      <c r="H285" s="51" t="str">
        <f t="shared" si="4"/>
        <v>C</v>
      </c>
      <c r="I285" s="69"/>
    </row>
    <row r="286" spans="1:9" s="29" customFormat="1" ht="55.5" customHeight="1" hidden="1">
      <c r="A286" s="51">
        <v>186</v>
      </c>
      <c r="B286" s="105" t="s">
        <v>229</v>
      </c>
      <c r="C286" s="35" t="s">
        <v>631</v>
      </c>
      <c r="D286" s="123" t="s">
        <v>349</v>
      </c>
      <c r="E286" s="172" t="s">
        <v>534</v>
      </c>
      <c r="F286" s="30" t="s">
        <v>61</v>
      </c>
      <c r="G286" s="40">
        <v>13.5</v>
      </c>
      <c r="H286" s="51" t="str">
        <f t="shared" si="4"/>
        <v>C</v>
      </c>
      <c r="I286" s="69"/>
    </row>
    <row r="287" spans="1:9" s="29" customFormat="1" ht="57.75" customHeight="1" hidden="1">
      <c r="A287" s="51">
        <v>189</v>
      </c>
      <c r="B287" s="105" t="s">
        <v>177</v>
      </c>
      <c r="C287" s="35" t="s">
        <v>631</v>
      </c>
      <c r="D287" s="123" t="s">
        <v>349</v>
      </c>
      <c r="E287" s="172" t="s">
        <v>537</v>
      </c>
      <c r="F287" s="31" t="s">
        <v>60</v>
      </c>
      <c r="G287" s="40">
        <v>13</v>
      </c>
      <c r="H287" s="51" t="str">
        <f t="shared" si="4"/>
        <v>C</v>
      </c>
      <c r="I287" s="69"/>
    </row>
    <row r="288" spans="1:9" s="29" customFormat="1" ht="36.75" customHeight="1" hidden="1">
      <c r="A288" s="51">
        <v>190</v>
      </c>
      <c r="B288" s="105" t="s">
        <v>232</v>
      </c>
      <c r="C288" s="35" t="s">
        <v>631</v>
      </c>
      <c r="D288" s="123" t="s">
        <v>349</v>
      </c>
      <c r="E288" s="172" t="s">
        <v>538</v>
      </c>
      <c r="F288" s="31" t="s">
        <v>60</v>
      </c>
      <c r="G288" s="40">
        <v>13</v>
      </c>
      <c r="H288" s="51" t="str">
        <f t="shared" si="4"/>
        <v>C</v>
      </c>
      <c r="I288" s="69"/>
    </row>
    <row r="289" spans="1:9" s="29" customFormat="1" ht="36.75" customHeight="1" hidden="1">
      <c r="A289" s="51">
        <v>191</v>
      </c>
      <c r="B289" s="105" t="s">
        <v>233</v>
      </c>
      <c r="C289" s="35" t="s">
        <v>631</v>
      </c>
      <c r="D289" s="123" t="s">
        <v>349</v>
      </c>
      <c r="E289" s="172" t="s">
        <v>539</v>
      </c>
      <c r="F289" s="31" t="s">
        <v>60</v>
      </c>
      <c r="G289" s="40">
        <v>13</v>
      </c>
      <c r="H289" s="51" t="str">
        <f t="shared" si="4"/>
        <v>C</v>
      </c>
      <c r="I289" s="69"/>
    </row>
    <row r="290" spans="1:9" s="29" customFormat="1" ht="48.75" customHeight="1" hidden="1">
      <c r="A290" s="51">
        <v>192</v>
      </c>
      <c r="B290" s="105" t="s">
        <v>234</v>
      </c>
      <c r="C290" s="35" t="s">
        <v>631</v>
      </c>
      <c r="D290" s="123" t="s">
        <v>349</v>
      </c>
      <c r="E290" s="172" t="s">
        <v>540</v>
      </c>
      <c r="F290" s="31" t="s">
        <v>60</v>
      </c>
      <c r="G290" s="40">
        <v>12.5</v>
      </c>
      <c r="H290" s="51" t="str">
        <f t="shared" si="4"/>
        <v>C</v>
      </c>
      <c r="I290" s="69"/>
    </row>
    <row r="291" spans="1:9" s="29" customFormat="1" ht="36.75" customHeight="1" hidden="1">
      <c r="A291" s="51">
        <v>193</v>
      </c>
      <c r="B291" s="105" t="s">
        <v>235</v>
      </c>
      <c r="C291" s="35" t="s">
        <v>631</v>
      </c>
      <c r="D291" s="123" t="s">
        <v>349</v>
      </c>
      <c r="E291" s="172" t="s">
        <v>541</v>
      </c>
      <c r="F291" s="31" t="s">
        <v>60</v>
      </c>
      <c r="G291" s="40">
        <v>13.75</v>
      </c>
      <c r="H291" s="51" t="str">
        <f t="shared" si="4"/>
        <v>C</v>
      </c>
      <c r="I291" s="69"/>
    </row>
    <row r="292" spans="1:9" s="29" customFormat="1" ht="36.75" customHeight="1" hidden="1">
      <c r="A292" s="51">
        <v>195</v>
      </c>
      <c r="B292" s="105" t="s">
        <v>236</v>
      </c>
      <c r="C292" s="35" t="s">
        <v>631</v>
      </c>
      <c r="D292" s="123" t="s">
        <v>349</v>
      </c>
      <c r="E292" s="172" t="s">
        <v>543</v>
      </c>
      <c r="F292" s="31" t="s">
        <v>60</v>
      </c>
      <c r="G292" s="40">
        <v>12</v>
      </c>
      <c r="H292" s="51" t="str">
        <f t="shared" si="4"/>
        <v>C</v>
      </c>
      <c r="I292" s="69"/>
    </row>
    <row r="293" spans="1:9" s="29" customFormat="1" ht="33" customHeight="1" hidden="1">
      <c r="A293" s="51">
        <v>201</v>
      </c>
      <c r="B293" s="110" t="s">
        <v>241</v>
      </c>
      <c r="C293" s="35" t="s">
        <v>631</v>
      </c>
      <c r="D293" s="122" t="s">
        <v>638</v>
      </c>
      <c r="E293" s="137" t="s">
        <v>549</v>
      </c>
      <c r="F293" s="31" t="s">
        <v>60</v>
      </c>
      <c r="G293" s="44">
        <v>13.5</v>
      </c>
      <c r="H293" s="51" t="str">
        <f t="shared" si="4"/>
        <v>C</v>
      </c>
      <c r="I293" s="69"/>
    </row>
    <row r="294" spans="1:9" s="29" customFormat="1" ht="38.25" customHeight="1" hidden="1">
      <c r="A294" s="51">
        <v>208</v>
      </c>
      <c r="B294" s="114" t="s">
        <v>247</v>
      </c>
      <c r="C294" s="35" t="s">
        <v>631</v>
      </c>
      <c r="D294" s="122" t="s">
        <v>638</v>
      </c>
      <c r="E294" s="137" t="s">
        <v>450</v>
      </c>
      <c r="F294" s="31" t="s">
        <v>60</v>
      </c>
      <c r="G294" s="44">
        <v>13.75</v>
      </c>
      <c r="H294" s="51" t="str">
        <f t="shared" si="4"/>
        <v>C</v>
      </c>
      <c r="I294" s="69"/>
    </row>
    <row r="295" spans="1:9" s="29" customFormat="1" ht="35.25" customHeight="1" hidden="1">
      <c r="A295" s="51">
        <v>210</v>
      </c>
      <c r="B295" s="115" t="s">
        <v>248</v>
      </c>
      <c r="C295" s="35" t="s">
        <v>631</v>
      </c>
      <c r="D295" s="122" t="s">
        <v>638</v>
      </c>
      <c r="E295" s="141" t="s">
        <v>557</v>
      </c>
      <c r="F295" s="31" t="s">
        <v>60</v>
      </c>
      <c r="G295" s="44">
        <v>13</v>
      </c>
      <c r="H295" s="51" t="str">
        <f t="shared" si="4"/>
        <v>C</v>
      </c>
      <c r="I295" s="69"/>
    </row>
    <row r="296" spans="1:9" s="29" customFormat="1" ht="29.25" customHeight="1" hidden="1">
      <c r="A296" s="51">
        <v>216</v>
      </c>
      <c r="B296" s="112" t="s">
        <v>253</v>
      </c>
      <c r="C296" s="35" t="s">
        <v>631</v>
      </c>
      <c r="D296" s="122" t="s">
        <v>638</v>
      </c>
      <c r="E296" s="138" t="s">
        <v>562</v>
      </c>
      <c r="F296" s="31" t="s">
        <v>60</v>
      </c>
      <c r="G296" s="51">
        <v>13</v>
      </c>
      <c r="H296" s="51" t="str">
        <f t="shared" si="4"/>
        <v>C</v>
      </c>
      <c r="I296" s="69"/>
    </row>
    <row r="297" spans="1:9" s="29" customFormat="1" ht="35.25" customHeight="1" hidden="1">
      <c r="A297" s="51">
        <v>218</v>
      </c>
      <c r="B297" s="110" t="s">
        <v>649</v>
      </c>
      <c r="C297" s="35" t="s">
        <v>631</v>
      </c>
      <c r="D297" s="122" t="s">
        <v>638</v>
      </c>
      <c r="E297" s="138" t="s">
        <v>564</v>
      </c>
      <c r="F297" s="31" t="s">
        <v>60</v>
      </c>
      <c r="G297" s="51">
        <v>13.5</v>
      </c>
      <c r="H297" s="51" t="str">
        <f t="shared" si="4"/>
        <v>C</v>
      </c>
      <c r="I297" s="69"/>
    </row>
    <row r="298" spans="1:9" s="20" customFormat="1" ht="51.75" customHeight="1" hidden="1">
      <c r="A298" s="51">
        <v>219</v>
      </c>
      <c r="B298" s="116" t="s">
        <v>255</v>
      </c>
      <c r="C298" s="35" t="s">
        <v>631</v>
      </c>
      <c r="D298" s="122" t="s">
        <v>638</v>
      </c>
      <c r="E298" s="139" t="s">
        <v>565</v>
      </c>
      <c r="F298" s="31" t="s">
        <v>60</v>
      </c>
      <c r="G298" s="51">
        <v>13</v>
      </c>
      <c r="H298" s="51" t="str">
        <f t="shared" si="4"/>
        <v>C</v>
      </c>
      <c r="I298" s="80"/>
    </row>
    <row r="299" spans="1:9" s="20" customFormat="1" ht="36.75" customHeight="1" hidden="1">
      <c r="A299" s="51">
        <v>223</v>
      </c>
      <c r="B299" s="87" t="s">
        <v>258</v>
      </c>
      <c r="C299" s="35" t="s">
        <v>631</v>
      </c>
      <c r="D299" s="56" t="s">
        <v>645</v>
      </c>
      <c r="E299" s="52" t="s">
        <v>569</v>
      </c>
      <c r="F299" s="51" t="s">
        <v>60</v>
      </c>
      <c r="G299" s="51">
        <v>12</v>
      </c>
      <c r="H299" s="51" t="str">
        <f t="shared" si="4"/>
        <v>C</v>
      </c>
      <c r="I299" s="80"/>
    </row>
    <row r="300" spans="1:9" s="20" customFormat="1" ht="34.5" customHeight="1" hidden="1">
      <c r="A300" s="51">
        <v>225</v>
      </c>
      <c r="B300" s="87" t="s">
        <v>260</v>
      </c>
      <c r="C300" s="35" t="s">
        <v>631</v>
      </c>
      <c r="D300" s="56" t="s">
        <v>645</v>
      </c>
      <c r="E300" s="52" t="s">
        <v>571</v>
      </c>
      <c r="F300" s="51" t="s">
        <v>60</v>
      </c>
      <c r="G300" s="51">
        <v>13</v>
      </c>
      <c r="H300" s="51" t="str">
        <f t="shared" si="4"/>
        <v>C</v>
      </c>
      <c r="I300" s="80"/>
    </row>
    <row r="301" spans="1:9" s="11" customFormat="1" ht="36.75" customHeight="1" hidden="1">
      <c r="A301" s="51">
        <v>230</v>
      </c>
      <c r="B301" s="48" t="s">
        <v>262</v>
      </c>
      <c r="C301" s="35" t="s">
        <v>631</v>
      </c>
      <c r="D301" s="42" t="s">
        <v>352</v>
      </c>
      <c r="E301" s="47" t="s">
        <v>576</v>
      </c>
      <c r="F301" s="44" t="s">
        <v>60</v>
      </c>
      <c r="G301" s="51">
        <v>13.5</v>
      </c>
      <c r="H301" s="51" t="str">
        <f t="shared" si="4"/>
        <v>C</v>
      </c>
      <c r="I301" s="73"/>
    </row>
    <row r="302" spans="1:8" ht="36.75" customHeight="1" hidden="1">
      <c r="A302" s="51">
        <v>241</v>
      </c>
      <c r="B302" s="46" t="s">
        <v>273</v>
      </c>
      <c r="C302" s="54" t="s">
        <v>687</v>
      </c>
      <c r="D302" s="40" t="s">
        <v>634</v>
      </c>
      <c r="E302" s="175" t="s">
        <v>587</v>
      </c>
      <c r="F302" s="44" t="s">
        <v>663</v>
      </c>
      <c r="G302" s="44">
        <v>10</v>
      </c>
      <c r="H302" s="51" t="str">
        <f t="shared" si="4"/>
        <v>C</v>
      </c>
    </row>
    <row r="303" spans="1:8" ht="36.75" customHeight="1" hidden="1">
      <c r="A303" s="51">
        <v>243</v>
      </c>
      <c r="B303" s="46" t="s">
        <v>178</v>
      </c>
      <c r="C303" s="35" t="s">
        <v>631</v>
      </c>
      <c r="D303" s="40" t="s">
        <v>634</v>
      </c>
      <c r="E303" s="175" t="s">
        <v>589</v>
      </c>
      <c r="F303" s="31" t="s">
        <v>60</v>
      </c>
      <c r="G303" s="44">
        <v>11</v>
      </c>
      <c r="H303" s="51" t="str">
        <f t="shared" si="4"/>
        <v>C</v>
      </c>
    </row>
    <row r="304" spans="1:8" ht="36.75" customHeight="1" hidden="1">
      <c r="A304" s="51">
        <v>244</v>
      </c>
      <c r="B304" s="46" t="s">
        <v>275</v>
      </c>
      <c r="C304" s="35" t="s">
        <v>631</v>
      </c>
      <c r="D304" s="40" t="s">
        <v>634</v>
      </c>
      <c r="E304" s="55" t="s">
        <v>59</v>
      </c>
      <c r="F304" s="31" t="s">
        <v>60</v>
      </c>
      <c r="G304" s="44">
        <v>13.75</v>
      </c>
      <c r="H304" s="51" t="str">
        <f t="shared" si="4"/>
        <v>C</v>
      </c>
    </row>
    <row r="305" spans="1:8" ht="36.75" customHeight="1" hidden="1">
      <c r="A305" s="51">
        <v>245</v>
      </c>
      <c r="B305" s="46" t="s">
        <v>276</v>
      </c>
      <c r="C305" s="35" t="s">
        <v>631</v>
      </c>
      <c r="D305" s="40" t="s">
        <v>634</v>
      </c>
      <c r="E305" s="47" t="s">
        <v>590</v>
      </c>
      <c r="F305" s="31" t="s">
        <v>60</v>
      </c>
      <c r="G305" s="44">
        <v>13</v>
      </c>
      <c r="H305" s="51" t="str">
        <f t="shared" si="4"/>
        <v>C</v>
      </c>
    </row>
    <row r="306" spans="1:8" ht="36.75" customHeight="1" hidden="1">
      <c r="A306" s="51">
        <v>246</v>
      </c>
      <c r="B306" s="46" t="s">
        <v>277</v>
      </c>
      <c r="C306" s="35" t="s">
        <v>631</v>
      </c>
      <c r="D306" s="40" t="s">
        <v>634</v>
      </c>
      <c r="E306" s="175" t="s">
        <v>591</v>
      </c>
      <c r="F306" s="44" t="s">
        <v>61</v>
      </c>
      <c r="G306" s="44">
        <v>10</v>
      </c>
      <c r="H306" s="51" t="str">
        <f t="shared" si="4"/>
        <v>C</v>
      </c>
    </row>
    <row r="307" spans="1:8" ht="36.75" customHeight="1" hidden="1">
      <c r="A307" s="51">
        <v>252</v>
      </c>
      <c r="B307" s="39" t="s">
        <v>281</v>
      </c>
      <c r="C307" s="35" t="s">
        <v>631</v>
      </c>
      <c r="D307" s="33" t="s">
        <v>669</v>
      </c>
      <c r="E307" s="41" t="s">
        <v>597</v>
      </c>
      <c r="F307" s="40" t="s">
        <v>60</v>
      </c>
      <c r="G307" s="51">
        <v>13.75</v>
      </c>
      <c r="H307" s="51" t="str">
        <f t="shared" si="4"/>
        <v>C</v>
      </c>
    </row>
    <row r="308" spans="1:9" ht="43.5" customHeight="1" hidden="1">
      <c r="A308" s="51">
        <v>260</v>
      </c>
      <c r="B308" s="117" t="s">
        <v>288</v>
      </c>
      <c r="C308" s="35" t="s">
        <v>631</v>
      </c>
      <c r="D308" s="154" t="s">
        <v>633</v>
      </c>
      <c r="E308" s="143" t="s">
        <v>605</v>
      </c>
      <c r="F308" s="150" t="s">
        <v>60</v>
      </c>
      <c r="G308" s="51">
        <v>13</v>
      </c>
      <c r="H308" s="51" t="str">
        <f t="shared" si="4"/>
        <v>C</v>
      </c>
      <c r="I308" s="74"/>
    </row>
    <row r="309" spans="1:9" s="19" customFormat="1" ht="40.5" customHeight="1" hidden="1">
      <c r="A309" s="51">
        <v>261</v>
      </c>
      <c r="B309" s="117" t="s">
        <v>289</v>
      </c>
      <c r="C309" s="35" t="s">
        <v>631</v>
      </c>
      <c r="D309" s="154" t="s">
        <v>633</v>
      </c>
      <c r="E309" s="143" t="s">
        <v>606</v>
      </c>
      <c r="F309" s="150" t="s">
        <v>60</v>
      </c>
      <c r="G309" s="51">
        <v>13.75</v>
      </c>
      <c r="H309" s="51" t="str">
        <f t="shared" si="4"/>
        <v>C</v>
      </c>
      <c r="I309" s="81"/>
    </row>
    <row r="310" spans="1:9" ht="36.75" customHeight="1" hidden="1">
      <c r="A310" s="51">
        <v>262</v>
      </c>
      <c r="B310" s="117" t="s">
        <v>290</v>
      </c>
      <c r="C310" s="35" t="s">
        <v>631</v>
      </c>
      <c r="D310" s="154" t="s">
        <v>633</v>
      </c>
      <c r="E310" s="143" t="s">
        <v>607</v>
      </c>
      <c r="F310" s="150" t="s">
        <v>60</v>
      </c>
      <c r="G310" s="51">
        <v>13.5</v>
      </c>
      <c r="H310" s="51" t="str">
        <f t="shared" si="4"/>
        <v>C</v>
      </c>
      <c r="I310" s="74"/>
    </row>
    <row r="311" spans="1:9" s="11" customFormat="1" ht="36.75" customHeight="1" hidden="1">
      <c r="A311" s="51">
        <v>264</v>
      </c>
      <c r="B311" s="117" t="s">
        <v>292</v>
      </c>
      <c r="C311" s="35" t="s">
        <v>631</v>
      </c>
      <c r="D311" s="154" t="s">
        <v>633</v>
      </c>
      <c r="E311" s="143" t="s">
        <v>609</v>
      </c>
      <c r="F311" s="150" t="s">
        <v>60</v>
      </c>
      <c r="G311" s="51">
        <v>13</v>
      </c>
      <c r="H311" s="51" t="str">
        <f t="shared" si="4"/>
        <v>C</v>
      </c>
      <c r="I311" s="72"/>
    </row>
    <row r="312" spans="1:9" s="11" customFormat="1" ht="36.75" customHeight="1" hidden="1">
      <c r="A312" s="51">
        <v>267</v>
      </c>
      <c r="B312" s="117" t="s">
        <v>121</v>
      </c>
      <c r="C312" s="54" t="s">
        <v>70</v>
      </c>
      <c r="D312" s="154" t="s">
        <v>633</v>
      </c>
      <c r="E312" s="143" t="s">
        <v>612</v>
      </c>
      <c r="F312" s="150" t="s">
        <v>63</v>
      </c>
      <c r="G312" s="51">
        <v>13</v>
      </c>
      <c r="H312" s="51" t="str">
        <f t="shared" si="4"/>
        <v>C</v>
      </c>
      <c r="I312" s="72"/>
    </row>
    <row r="313" spans="1:9" s="11" customFormat="1" ht="36.75" customHeight="1" hidden="1">
      <c r="A313" s="51">
        <v>271</v>
      </c>
      <c r="B313" s="48" t="s">
        <v>292</v>
      </c>
      <c r="C313" s="35" t="s">
        <v>631</v>
      </c>
      <c r="D313" s="42" t="s">
        <v>642</v>
      </c>
      <c r="E313" s="47" t="s">
        <v>616</v>
      </c>
      <c r="F313" s="44" t="s">
        <v>61</v>
      </c>
      <c r="G313" s="51">
        <v>13</v>
      </c>
      <c r="H313" s="51" t="str">
        <f t="shared" si="4"/>
        <v>C</v>
      </c>
      <c r="I313" s="72"/>
    </row>
    <row r="314" spans="1:9" s="11" customFormat="1" ht="36.75" customHeight="1" hidden="1">
      <c r="A314" s="51">
        <v>274</v>
      </c>
      <c r="B314" s="48" t="s">
        <v>672</v>
      </c>
      <c r="C314" s="54" t="s">
        <v>70</v>
      </c>
      <c r="D314" s="42" t="s">
        <v>642</v>
      </c>
      <c r="E314" s="47" t="s">
        <v>1</v>
      </c>
      <c r="F314" s="42" t="s">
        <v>63</v>
      </c>
      <c r="G314" s="51">
        <v>11.5</v>
      </c>
      <c r="H314" s="51" t="str">
        <f t="shared" si="4"/>
        <v>C</v>
      </c>
      <c r="I314" s="72"/>
    </row>
    <row r="315" spans="1:9" s="11" customFormat="1" ht="36.75" customHeight="1" hidden="1">
      <c r="A315" s="51">
        <v>276</v>
      </c>
      <c r="B315" s="48" t="s">
        <v>160</v>
      </c>
      <c r="C315" s="54" t="s">
        <v>70</v>
      </c>
      <c r="D315" s="42" t="s">
        <v>642</v>
      </c>
      <c r="E315" s="47" t="s">
        <v>2</v>
      </c>
      <c r="F315" s="42" t="s">
        <v>63</v>
      </c>
      <c r="G315" s="51">
        <v>13</v>
      </c>
      <c r="H315" s="51" t="str">
        <f t="shared" si="4"/>
        <v>C</v>
      </c>
      <c r="I315" s="73"/>
    </row>
    <row r="316" spans="1:9" s="11" customFormat="1" ht="36.75" customHeight="1" hidden="1">
      <c r="A316" s="51">
        <v>277</v>
      </c>
      <c r="B316" s="58" t="s">
        <v>298</v>
      </c>
      <c r="C316" s="54" t="s">
        <v>70</v>
      </c>
      <c r="D316" s="42" t="s">
        <v>642</v>
      </c>
      <c r="E316" s="47" t="s">
        <v>3</v>
      </c>
      <c r="F316" s="42" t="s">
        <v>63</v>
      </c>
      <c r="G316" s="51">
        <v>13</v>
      </c>
      <c r="H316" s="51" t="str">
        <f t="shared" si="4"/>
        <v>C</v>
      </c>
      <c r="I316" s="73"/>
    </row>
    <row r="317" spans="1:9" s="11" customFormat="1" ht="36.75" customHeight="1" hidden="1">
      <c r="A317" s="51">
        <v>285</v>
      </c>
      <c r="B317" s="47" t="s">
        <v>304</v>
      </c>
      <c r="C317" s="35" t="s">
        <v>631</v>
      </c>
      <c r="D317" s="44" t="s">
        <v>657</v>
      </c>
      <c r="E317" s="47" t="s">
        <v>10</v>
      </c>
      <c r="F317" s="31" t="s">
        <v>60</v>
      </c>
      <c r="G317" s="51">
        <v>13.5</v>
      </c>
      <c r="H317" s="51" t="str">
        <f t="shared" si="4"/>
        <v>C</v>
      </c>
      <c r="I317" s="73"/>
    </row>
    <row r="318" spans="1:9" s="11" customFormat="1" ht="36.75" customHeight="1" hidden="1">
      <c r="A318" s="51">
        <v>287</v>
      </c>
      <c r="B318" s="47" t="s">
        <v>306</v>
      </c>
      <c r="C318" s="35" t="s">
        <v>631</v>
      </c>
      <c r="D318" s="44" t="s">
        <v>657</v>
      </c>
      <c r="E318" s="47" t="s">
        <v>12</v>
      </c>
      <c r="F318" s="31" t="s">
        <v>60</v>
      </c>
      <c r="G318" s="51">
        <v>11</v>
      </c>
      <c r="H318" s="51" t="str">
        <f t="shared" si="4"/>
        <v>C</v>
      </c>
      <c r="I318" s="73"/>
    </row>
    <row r="319" spans="1:9" s="11" customFormat="1" ht="36.75" customHeight="1" hidden="1">
      <c r="A319" s="51">
        <v>288</v>
      </c>
      <c r="B319" s="47" t="s">
        <v>659</v>
      </c>
      <c r="C319" s="35" t="s">
        <v>631</v>
      </c>
      <c r="D319" s="44" t="s">
        <v>657</v>
      </c>
      <c r="E319" s="47" t="s">
        <v>13</v>
      </c>
      <c r="F319" s="31" t="s">
        <v>60</v>
      </c>
      <c r="G319" s="51">
        <v>13.5</v>
      </c>
      <c r="H319" s="51" t="str">
        <f t="shared" si="4"/>
        <v>C</v>
      </c>
      <c r="I319" s="73"/>
    </row>
    <row r="320" spans="1:9" s="11" customFormat="1" ht="36.75" customHeight="1" hidden="1">
      <c r="A320" s="51">
        <v>289</v>
      </c>
      <c r="B320" s="47" t="s">
        <v>307</v>
      </c>
      <c r="C320" s="35" t="s">
        <v>631</v>
      </c>
      <c r="D320" s="44" t="s">
        <v>657</v>
      </c>
      <c r="E320" s="47" t="s">
        <v>14</v>
      </c>
      <c r="F320" s="31" t="s">
        <v>60</v>
      </c>
      <c r="G320" s="51">
        <v>12.5</v>
      </c>
      <c r="H320" s="51" t="str">
        <f t="shared" si="4"/>
        <v>C</v>
      </c>
      <c r="I320" s="72"/>
    </row>
    <row r="321" spans="1:9" s="11" customFormat="1" ht="36.75" customHeight="1" hidden="1">
      <c r="A321" s="51">
        <v>290</v>
      </c>
      <c r="B321" s="47" t="s">
        <v>308</v>
      </c>
      <c r="C321" s="35" t="s">
        <v>631</v>
      </c>
      <c r="D321" s="44" t="s">
        <v>657</v>
      </c>
      <c r="E321" s="47" t="s">
        <v>15</v>
      </c>
      <c r="F321" s="31" t="s">
        <v>61</v>
      </c>
      <c r="G321" s="51">
        <v>13</v>
      </c>
      <c r="H321" s="51" t="str">
        <f t="shared" si="4"/>
        <v>C</v>
      </c>
      <c r="I321" s="73"/>
    </row>
    <row r="322" spans="1:9" s="11" customFormat="1" ht="27.75" customHeight="1" hidden="1">
      <c r="A322" s="51">
        <v>291</v>
      </c>
      <c r="B322" s="47" t="s">
        <v>309</v>
      </c>
      <c r="C322" s="35" t="s">
        <v>631</v>
      </c>
      <c r="D322" s="44" t="s">
        <v>657</v>
      </c>
      <c r="E322" s="47" t="s">
        <v>16</v>
      </c>
      <c r="F322" s="31" t="s">
        <v>61</v>
      </c>
      <c r="G322" s="40">
        <v>13</v>
      </c>
      <c r="H322" s="51" t="str">
        <f t="shared" si="4"/>
        <v>C</v>
      </c>
      <c r="I322" s="73"/>
    </row>
    <row r="323" spans="1:9" s="11" customFormat="1" ht="33" customHeight="1" hidden="1">
      <c r="A323" s="51">
        <v>296</v>
      </c>
      <c r="B323" s="53" t="s">
        <v>115</v>
      </c>
      <c r="C323" s="35" t="s">
        <v>631</v>
      </c>
      <c r="D323" s="54" t="s">
        <v>653</v>
      </c>
      <c r="E323" s="55" t="s">
        <v>21</v>
      </c>
      <c r="F323" s="31" t="s">
        <v>60</v>
      </c>
      <c r="G323" s="44">
        <v>10.5</v>
      </c>
      <c r="H323" s="51" t="str">
        <f t="shared" si="4"/>
        <v>C</v>
      </c>
      <c r="I323" s="73"/>
    </row>
    <row r="324" spans="1:9" s="11" customFormat="1" ht="36.75" customHeight="1" hidden="1">
      <c r="A324" s="51">
        <v>297</v>
      </c>
      <c r="B324" s="53" t="s">
        <v>314</v>
      </c>
      <c r="C324" s="35" t="s">
        <v>631</v>
      </c>
      <c r="D324" s="54" t="s">
        <v>653</v>
      </c>
      <c r="E324" s="55" t="s">
        <v>22</v>
      </c>
      <c r="F324" s="31" t="s">
        <v>60</v>
      </c>
      <c r="G324" s="44">
        <v>12</v>
      </c>
      <c r="H324" s="51" t="str">
        <f t="shared" si="4"/>
        <v>C</v>
      </c>
      <c r="I324" s="73"/>
    </row>
    <row r="325" spans="1:9" s="11" customFormat="1" ht="36.75" customHeight="1" hidden="1">
      <c r="A325" s="51">
        <v>298</v>
      </c>
      <c r="B325" s="53" t="s">
        <v>315</v>
      </c>
      <c r="C325" s="54" t="s">
        <v>70</v>
      </c>
      <c r="D325" s="54" t="s">
        <v>653</v>
      </c>
      <c r="E325" s="55" t="s">
        <v>23</v>
      </c>
      <c r="F325" s="42" t="s">
        <v>63</v>
      </c>
      <c r="G325" s="44">
        <v>12.5</v>
      </c>
      <c r="H325" s="51" t="str">
        <f t="shared" si="4"/>
        <v>C</v>
      </c>
      <c r="I325" s="73"/>
    </row>
    <row r="326" spans="1:9" s="11" customFormat="1" ht="36.75" customHeight="1" hidden="1">
      <c r="A326" s="51">
        <v>299</v>
      </c>
      <c r="B326" s="53" t="s">
        <v>342</v>
      </c>
      <c r="C326" s="35" t="s">
        <v>631</v>
      </c>
      <c r="D326" s="54" t="s">
        <v>653</v>
      </c>
      <c r="E326" s="55" t="s">
        <v>24</v>
      </c>
      <c r="F326" s="31" t="s">
        <v>60</v>
      </c>
      <c r="G326" s="44">
        <v>11.5</v>
      </c>
      <c r="H326" s="51" t="str">
        <f t="shared" si="4"/>
        <v>C</v>
      </c>
      <c r="I326" s="73"/>
    </row>
    <row r="327" spans="1:9" s="11" customFormat="1" ht="36.75" customHeight="1" hidden="1">
      <c r="A327" s="51">
        <v>300</v>
      </c>
      <c r="B327" s="53" t="s">
        <v>316</v>
      </c>
      <c r="C327" s="35" t="s">
        <v>631</v>
      </c>
      <c r="D327" s="54" t="s">
        <v>653</v>
      </c>
      <c r="E327" s="55" t="s">
        <v>25</v>
      </c>
      <c r="F327" s="31" t="s">
        <v>60</v>
      </c>
      <c r="G327" s="44">
        <v>13</v>
      </c>
      <c r="H327" s="51" t="str">
        <f t="shared" si="4"/>
        <v>C</v>
      </c>
      <c r="I327" s="73"/>
    </row>
    <row r="328" spans="1:9" s="11" customFormat="1" ht="36.75" customHeight="1" hidden="1">
      <c r="A328" s="51">
        <v>302</v>
      </c>
      <c r="B328" s="53" t="s">
        <v>318</v>
      </c>
      <c r="C328" s="35" t="s">
        <v>631</v>
      </c>
      <c r="D328" s="54" t="s">
        <v>653</v>
      </c>
      <c r="E328" s="211" t="s">
        <v>27</v>
      </c>
      <c r="F328" s="31" t="s">
        <v>60</v>
      </c>
      <c r="G328" s="44">
        <v>11</v>
      </c>
      <c r="H328" s="51" t="str">
        <f aca="true" t="shared" si="5" ref="H328:H338">IF(G328&lt;10,"kxl",IF(G328&lt;14,"C",IF(G328&lt;17,"B","A")))</f>
        <v>C</v>
      </c>
      <c r="I328" s="72"/>
    </row>
    <row r="329" spans="1:9" s="11" customFormat="1" ht="34.5" customHeight="1" hidden="1">
      <c r="A329" s="51">
        <v>306</v>
      </c>
      <c r="B329" s="53" t="s">
        <v>677</v>
      </c>
      <c r="C329" s="54" t="s">
        <v>687</v>
      </c>
      <c r="D329" s="54" t="s">
        <v>653</v>
      </c>
      <c r="E329" s="55" t="s">
        <v>31</v>
      </c>
      <c r="F329" s="97" t="s">
        <v>663</v>
      </c>
      <c r="G329" s="67">
        <v>10.5</v>
      </c>
      <c r="H329" s="51" t="str">
        <f t="shared" si="5"/>
        <v>C</v>
      </c>
      <c r="I329" s="73"/>
    </row>
    <row r="330" spans="1:9" s="11" customFormat="1" ht="34.5" customHeight="1" hidden="1">
      <c r="A330" s="51">
        <v>308</v>
      </c>
      <c r="B330" s="53" t="s">
        <v>322</v>
      </c>
      <c r="C330" s="35" t="s">
        <v>631</v>
      </c>
      <c r="D330" s="54" t="s">
        <v>653</v>
      </c>
      <c r="E330" s="55" t="s">
        <v>33</v>
      </c>
      <c r="F330" s="31" t="s">
        <v>60</v>
      </c>
      <c r="G330" s="51">
        <v>13</v>
      </c>
      <c r="H330" s="51" t="str">
        <f t="shared" si="5"/>
        <v>C</v>
      </c>
      <c r="I330" s="73"/>
    </row>
    <row r="331" spans="1:9" s="11" customFormat="1" ht="36.75" customHeight="1" hidden="1">
      <c r="A331" s="51">
        <v>317</v>
      </c>
      <c r="B331" s="39" t="s">
        <v>329</v>
      </c>
      <c r="C331" s="35" t="s">
        <v>631</v>
      </c>
      <c r="D331" s="42" t="s">
        <v>651</v>
      </c>
      <c r="E331" s="41" t="s">
        <v>42</v>
      </c>
      <c r="F331" s="31" t="s">
        <v>60</v>
      </c>
      <c r="G331" s="66">
        <v>12.5</v>
      </c>
      <c r="H331" s="51" t="str">
        <f t="shared" si="5"/>
        <v>C</v>
      </c>
      <c r="I331" s="73"/>
    </row>
    <row r="332" spans="1:9" s="11" customFormat="1" ht="36.75" customHeight="1" hidden="1">
      <c r="A332" s="51">
        <v>318</v>
      </c>
      <c r="B332" s="39" t="s">
        <v>330</v>
      </c>
      <c r="C332" s="54" t="s">
        <v>70</v>
      </c>
      <c r="D332" s="42" t="s">
        <v>651</v>
      </c>
      <c r="E332" s="41" t="s">
        <v>43</v>
      </c>
      <c r="F332" s="97" t="s">
        <v>63</v>
      </c>
      <c r="G332" s="66">
        <v>12</v>
      </c>
      <c r="H332" s="51" t="str">
        <f t="shared" si="5"/>
        <v>C</v>
      </c>
      <c r="I332" s="73"/>
    </row>
    <row r="333" spans="1:9" s="11" customFormat="1" ht="36.75" customHeight="1" hidden="1">
      <c r="A333" s="51">
        <v>319</v>
      </c>
      <c r="B333" s="39" t="s">
        <v>331</v>
      </c>
      <c r="C333" s="54" t="s">
        <v>70</v>
      </c>
      <c r="D333" s="42" t="s">
        <v>651</v>
      </c>
      <c r="E333" s="41" t="s">
        <v>44</v>
      </c>
      <c r="F333" s="97" t="s">
        <v>63</v>
      </c>
      <c r="G333" s="51">
        <v>13</v>
      </c>
      <c r="H333" s="51" t="str">
        <f t="shared" si="5"/>
        <v>C</v>
      </c>
      <c r="I333" s="73"/>
    </row>
    <row r="334" spans="1:9" s="11" customFormat="1" ht="37.5" customHeight="1" hidden="1">
      <c r="A334" s="51">
        <v>331</v>
      </c>
      <c r="B334" s="47" t="s">
        <v>340</v>
      </c>
      <c r="C334" s="54" t="s">
        <v>70</v>
      </c>
      <c r="D334" s="44" t="s">
        <v>691</v>
      </c>
      <c r="E334" s="47" t="s">
        <v>56</v>
      </c>
      <c r="F334" s="54" t="s">
        <v>63</v>
      </c>
      <c r="G334" s="51">
        <v>11.5</v>
      </c>
      <c r="H334" s="51" t="str">
        <f t="shared" si="5"/>
        <v>C</v>
      </c>
      <c r="I334" s="72"/>
    </row>
    <row r="335" spans="1:9" s="11" customFormat="1" ht="29.25" customHeight="1" hidden="1">
      <c r="A335" s="51">
        <v>332</v>
      </c>
      <c r="B335" s="47" t="s">
        <v>692</v>
      </c>
      <c r="C335" s="54" t="s">
        <v>70</v>
      </c>
      <c r="D335" s="44" t="s">
        <v>691</v>
      </c>
      <c r="E335" s="47" t="s">
        <v>57</v>
      </c>
      <c r="F335" s="54" t="s">
        <v>63</v>
      </c>
      <c r="G335" s="68">
        <v>13.75</v>
      </c>
      <c r="H335" s="51" t="str">
        <f t="shared" si="5"/>
        <v>C</v>
      </c>
      <c r="I335" s="72"/>
    </row>
    <row r="336" spans="1:9" s="11" customFormat="1" ht="36.75" customHeight="1">
      <c r="A336" s="244">
        <v>1</v>
      </c>
      <c r="B336" s="245" t="s">
        <v>680</v>
      </c>
      <c r="C336" s="246" t="s">
        <v>631</v>
      </c>
      <c r="D336" s="245" t="s">
        <v>348</v>
      </c>
      <c r="E336" s="247" t="s">
        <v>516</v>
      </c>
      <c r="F336" s="248" t="s">
        <v>60</v>
      </c>
      <c r="G336" s="249">
        <v>9.5</v>
      </c>
      <c r="H336" s="244" t="str">
        <f t="shared" si="5"/>
        <v>kxl</v>
      </c>
      <c r="I336" s="72"/>
    </row>
    <row r="337" spans="1:10" s="2" customFormat="1" ht="36.75" customHeight="1">
      <c r="A337" s="244">
        <v>2</v>
      </c>
      <c r="B337" s="25" t="s">
        <v>227</v>
      </c>
      <c r="C337" s="246" t="s">
        <v>631</v>
      </c>
      <c r="D337" s="250" t="s">
        <v>349</v>
      </c>
      <c r="E337" s="251" t="s">
        <v>532</v>
      </c>
      <c r="F337" s="248" t="s">
        <v>60</v>
      </c>
      <c r="G337" s="90">
        <v>9.5</v>
      </c>
      <c r="H337" s="244" t="str">
        <f t="shared" si="5"/>
        <v>kxl</v>
      </c>
      <c r="I337" s="82"/>
      <c r="J337" s="4"/>
    </row>
    <row r="338" spans="1:10" s="3" customFormat="1" ht="49.5">
      <c r="A338" s="244">
        <v>3</v>
      </c>
      <c r="B338" s="252" t="s">
        <v>324</v>
      </c>
      <c r="C338" s="254" t="s">
        <v>631</v>
      </c>
      <c r="D338" s="253" t="s">
        <v>653</v>
      </c>
      <c r="E338" s="253" t="s">
        <v>35</v>
      </c>
      <c r="F338" s="248" t="s">
        <v>60</v>
      </c>
      <c r="G338" s="255">
        <v>9</v>
      </c>
      <c r="H338" s="244" t="str">
        <f t="shared" si="5"/>
        <v>kxl</v>
      </c>
      <c r="I338" s="84"/>
      <c r="J338" s="5"/>
    </row>
    <row r="339" spans="1:10" s="2" customFormat="1" ht="16.5">
      <c r="A339" s="51"/>
      <c r="B339" s="2" t="s">
        <v>696</v>
      </c>
      <c r="C339" s="42">
        <f>COUNTIF($H$8:$H$338,"A")</f>
        <v>54</v>
      </c>
      <c r="D339" s="44"/>
      <c r="E339" s="47"/>
      <c r="F339" s="30"/>
      <c r="G339" s="68"/>
      <c r="H339" s="51"/>
      <c r="I339" s="85"/>
      <c r="J339" s="4"/>
    </row>
    <row r="340" spans="1:10" s="2" customFormat="1" ht="16.5">
      <c r="A340" s="51"/>
      <c r="B340" s="48" t="s">
        <v>697</v>
      </c>
      <c r="C340" s="42">
        <f>COUNTIF($H$8:$H$338,"B")</f>
        <v>177</v>
      </c>
      <c r="D340" s="44"/>
      <c r="E340" s="47"/>
      <c r="F340" s="30"/>
      <c r="G340" s="66"/>
      <c r="H340" s="51"/>
      <c r="I340" s="85"/>
      <c r="J340" s="4"/>
    </row>
    <row r="341" spans="1:10" s="3" customFormat="1" ht="16.5">
      <c r="A341" s="51"/>
      <c r="B341" s="48" t="s">
        <v>698</v>
      </c>
      <c r="C341" s="42">
        <v>99</v>
      </c>
      <c r="D341" s="44"/>
      <c r="E341" s="47"/>
      <c r="F341" s="31"/>
      <c r="G341" s="51"/>
      <c r="H341" s="51"/>
      <c r="I341" s="83"/>
      <c r="J341" s="5"/>
    </row>
    <row r="342" spans="1:10" s="3" customFormat="1" ht="16.5">
      <c r="A342" s="51"/>
      <c r="B342" s="48" t="s">
        <v>699</v>
      </c>
      <c r="C342" s="42">
        <f>COUNTIF($H$8:$H$338,"KXL")</f>
        <v>3</v>
      </c>
      <c r="D342" s="44"/>
      <c r="E342" s="47"/>
      <c r="F342" s="31"/>
      <c r="G342" s="51"/>
      <c r="H342" s="51"/>
      <c r="I342" s="84"/>
      <c r="J342" s="5"/>
    </row>
    <row r="343" spans="1:10" s="3" customFormat="1" ht="16.5">
      <c r="A343" s="51"/>
      <c r="B343" s="48"/>
      <c r="C343" s="42">
        <f>SUM(C339:C342)</f>
        <v>333</v>
      </c>
      <c r="D343" s="44"/>
      <c r="E343" s="47"/>
      <c r="F343" s="31"/>
      <c r="G343" s="51"/>
      <c r="H343" s="51"/>
      <c r="I343" s="84"/>
      <c r="J343" s="5"/>
    </row>
    <row r="344" ht="54" customHeight="1"/>
    <row r="345" ht="54" customHeight="1"/>
    <row r="346" ht="54" customHeight="1"/>
    <row r="347" ht="54" customHeight="1"/>
    <row r="348" ht="54" customHeight="1"/>
    <row r="349" ht="54" customHeight="1"/>
    <row r="350" ht="54" customHeight="1"/>
    <row r="351" ht="54" customHeight="1"/>
    <row r="352" ht="54" customHeight="1"/>
    <row r="353" ht="54" customHeight="1"/>
    <row r="354" ht="54" customHeight="1"/>
    <row r="355" ht="54" customHeight="1"/>
    <row r="356" ht="54" customHeight="1"/>
    <row r="357" ht="54" customHeight="1"/>
    <row r="358" ht="54" customHeight="1"/>
    <row r="359" ht="54" customHeight="1"/>
    <row r="360" ht="54" customHeight="1"/>
    <row r="361" ht="54" customHeight="1"/>
    <row r="362" ht="54" customHeight="1"/>
    <row r="363" ht="54" customHeight="1"/>
    <row r="364" ht="54" customHeight="1"/>
    <row r="365" ht="54" customHeight="1"/>
    <row r="366" ht="54" customHeight="1"/>
    <row r="367" ht="54" customHeight="1"/>
    <row r="368" ht="54" customHeight="1"/>
    <row r="369" ht="54" customHeight="1"/>
    <row r="370" ht="54" customHeight="1"/>
    <row r="371" ht="54" customHeight="1"/>
    <row r="372" ht="54" customHeight="1"/>
    <row r="373" ht="54" customHeight="1"/>
    <row r="374" ht="54" customHeight="1"/>
    <row r="375" ht="54" customHeight="1"/>
    <row r="376" ht="54" customHeight="1"/>
    <row r="377" ht="54" customHeight="1"/>
    <row r="378" ht="54" customHeight="1"/>
    <row r="379" ht="54" customHeight="1"/>
    <row r="380" ht="54" customHeight="1"/>
    <row r="381" ht="54" customHeight="1"/>
    <row r="382" ht="54" customHeight="1"/>
    <row r="383" ht="54" customHeight="1"/>
    <row r="384" ht="54" customHeight="1"/>
    <row r="385" ht="54" customHeight="1"/>
    <row r="386" ht="54" customHeight="1"/>
    <row r="387" ht="54" customHeight="1"/>
    <row r="388" ht="54" customHeight="1"/>
    <row r="389" ht="54" customHeight="1"/>
    <row r="390" ht="54" customHeight="1"/>
    <row r="391" ht="54" customHeight="1"/>
    <row r="392" ht="54" customHeight="1"/>
    <row r="393" ht="54" customHeight="1"/>
    <row r="394" ht="54" customHeight="1"/>
    <row r="395" ht="54" customHeight="1"/>
    <row r="396" ht="54" customHeight="1"/>
    <row r="397" ht="54" customHeight="1"/>
    <row r="398" ht="54" customHeight="1"/>
    <row r="399" ht="54" customHeight="1"/>
    <row r="400" ht="54" customHeight="1"/>
    <row r="401" ht="54" customHeight="1"/>
    <row r="402" ht="54" customHeight="1"/>
    <row r="403" ht="54" customHeight="1"/>
    <row r="404" ht="54" customHeight="1"/>
    <row r="405" ht="54" customHeight="1"/>
    <row r="406" ht="54" customHeight="1"/>
    <row r="407" ht="54" customHeight="1"/>
    <row r="408" ht="54" customHeight="1"/>
    <row r="409" ht="54" customHeight="1"/>
    <row r="410" ht="54" customHeight="1"/>
    <row r="411" ht="54" customHeight="1"/>
    <row r="412" ht="54" customHeight="1"/>
    <row r="413" ht="54" customHeight="1"/>
    <row r="414" ht="54" customHeight="1"/>
    <row r="415" ht="54" customHeight="1"/>
    <row r="416" ht="54" customHeight="1"/>
    <row r="417" ht="54" customHeight="1"/>
    <row r="418" ht="54" customHeight="1"/>
    <row r="419" ht="54" customHeight="1"/>
    <row r="420" ht="54" customHeight="1"/>
    <row r="421" ht="54" customHeight="1"/>
    <row r="422" ht="54" customHeight="1"/>
    <row r="423" ht="54" customHeight="1"/>
    <row r="424" ht="54" customHeight="1"/>
    <row r="425" ht="54" customHeight="1"/>
    <row r="426" ht="54" customHeight="1"/>
    <row r="427" ht="54" customHeight="1"/>
    <row r="428" ht="54" customHeight="1"/>
    <row r="429" ht="54" customHeight="1"/>
    <row r="430" ht="54" customHeight="1"/>
    <row r="431" ht="54" customHeight="1"/>
    <row r="432" ht="54" customHeight="1"/>
    <row r="433" ht="54" customHeight="1"/>
    <row r="434" ht="54" customHeight="1"/>
    <row r="435" ht="54" customHeight="1"/>
    <row r="436" ht="54" customHeight="1"/>
    <row r="437" ht="54" customHeight="1"/>
    <row r="438" ht="54" customHeight="1"/>
    <row r="439" ht="54" customHeight="1"/>
    <row r="440" ht="54" customHeight="1"/>
    <row r="441" ht="54" customHeight="1"/>
    <row r="442" ht="54" customHeight="1"/>
    <row r="443" ht="54" customHeight="1"/>
    <row r="444" ht="54" customHeight="1"/>
    <row r="445" ht="54" customHeight="1"/>
    <row r="446" ht="54" customHeight="1"/>
    <row r="447" ht="54" customHeight="1"/>
    <row r="448" ht="54" customHeight="1"/>
    <row r="449" ht="54" customHeight="1"/>
    <row r="450" ht="54" customHeight="1"/>
    <row r="451" ht="54" customHeight="1"/>
    <row r="452" ht="54" customHeight="1"/>
    <row r="453" ht="54" customHeight="1"/>
    <row r="454" ht="54" customHeight="1"/>
    <row r="455" ht="54" customHeight="1"/>
    <row r="456" ht="54" customHeight="1"/>
    <row r="457" ht="54" customHeight="1"/>
    <row r="458" ht="54" customHeight="1"/>
    <row r="459" ht="54" customHeight="1"/>
    <row r="460" ht="54" customHeight="1"/>
    <row r="461" ht="54" customHeight="1"/>
    <row r="462" ht="54" customHeight="1"/>
    <row r="463" ht="54" customHeight="1"/>
    <row r="464" ht="54" customHeight="1"/>
    <row r="465" ht="54" customHeight="1"/>
    <row r="466" ht="54" customHeight="1"/>
    <row r="467" ht="54" customHeight="1"/>
    <row r="468" ht="54" customHeight="1"/>
    <row r="469" ht="54" customHeight="1"/>
    <row r="470" ht="54" customHeight="1"/>
    <row r="471" ht="54" customHeight="1"/>
    <row r="472" ht="54" customHeight="1"/>
    <row r="473" ht="54" customHeight="1"/>
    <row r="474" ht="54" customHeight="1"/>
    <row r="475" ht="54" customHeight="1"/>
    <row r="476" ht="54" customHeight="1"/>
    <row r="477" ht="54" customHeight="1"/>
    <row r="478" ht="54" customHeight="1"/>
    <row r="479" ht="54" customHeight="1"/>
    <row r="480" ht="54" customHeight="1"/>
    <row r="481" ht="54" customHeight="1"/>
    <row r="482" ht="54" customHeight="1"/>
    <row r="483" ht="54" customHeight="1"/>
    <row r="484" ht="54" customHeight="1"/>
    <row r="485" ht="54" customHeight="1"/>
    <row r="486" ht="54" customHeight="1"/>
    <row r="487" ht="54" customHeight="1"/>
    <row r="488" ht="54" customHeight="1"/>
    <row r="489" ht="54" customHeight="1"/>
    <row r="490" ht="54" customHeight="1"/>
    <row r="491" ht="54" customHeight="1"/>
  </sheetData>
  <sheetProtection/>
  <mergeCells count="3">
    <mergeCell ref="A2:C2"/>
    <mergeCell ref="B4:H4"/>
    <mergeCell ref="A5:H5"/>
  </mergeCells>
  <printOptions/>
  <pageMargins left="0.26" right="0.2" top="0.2" bottom="0.16" header="0.17" footer="0.3"/>
  <pageSetup horizontalDpi="300" verticalDpi="300" orientation="landscape" paperSize="9" scale="87" r:id="rId3"/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Dell2013</dc:creator>
  <cp:keywords/>
  <dc:description/>
  <cp:lastModifiedBy>A</cp:lastModifiedBy>
  <cp:lastPrinted>2020-02-26T05:19:58Z</cp:lastPrinted>
  <dcterms:created xsi:type="dcterms:W3CDTF">2015-04-28T06:55:10Z</dcterms:created>
  <dcterms:modified xsi:type="dcterms:W3CDTF">2020-04-22T09:56:11Z</dcterms:modified>
  <cp:category/>
  <cp:version/>
  <cp:contentType/>
  <cp:contentStatus/>
</cp:coreProperties>
</file>